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65071" windowWidth="18855" windowHeight="10710" activeTab="0"/>
  </bookViews>
  <sheets>
    <sheet name="ACCO Booking 宿泊予約" sheetId="1" r:id="rId1"/>
    <sheet name="Entry Booklet ｴﾝﾄﾘｰﾌﾞｯｸﾚｯﾄ" sheetId="2" r:id="rId2"/>
  </sheets>
  <definedNames>
    <definedName name="_xlnm.Print_Area" localSheetId="0">'ACCO Booking 宿泊予約'!$A$1:$AK$57</definedName>
    <definedName name="_xlnm.Print_Area" localSheetId="1">'Entry Booklet ｴﾝﾄﾘｰﾌﾞｯｸﾚｯﾄ'!$A$1:$AK$151</definedName>
    <definedName name="Z_DC0C6FC6_9EF9_432C_842B_F8140A97E40E_.wvu.PrintArea" localSheetId="0" hidden="1">'ACCO Booking 宿泊予約'!$A$1:$AH$57</definedName>
    <definedName name="Z_DC0C6FC6_9EF9_432C_842B_F8140A97E40E_.wvu.PrintArea" localSheetId="1" hidden="1">'Entry Booklet ｴﾝﾄﾘｰﾌﾞｯｸﾚｯﾄ'!$A$1:$AH$51</definedName>
  </definedNames>
  <calcPr fullCalcOnLoad="1"/>
</workbook>
</file>

<file path=xl/sharedStrings.xml><?xml version="1.0" encoding="utf-8"?>
<sst xmlns="http://schemas.openxmlformats.org/spreadsheetml/2006/main" count="231" uniqueCount="186">
  <si>
    <t>TEL</t>
  </si>
  <si>
    <t>FAX</t>
  </si>
  <si>
    <r>
      <rPr>
        <sz val="8"/>
        <rFont val="Arial"/>
        <family val="2"/>
      </rPr>
      <t>Team Name</t>
    </r>
    <r>
      <rPr>
        <sz val="8"/>
        <rFont val="ＭＳ Ｐゴシック"/>
        <family val="3"/>
      </rPr>
      <t xml:space="preserve">
チーム名称</t>
    </r>
  </si>
  <si>
    <r>
      <rPr>
        <sz val="9"/>
        <rFont val="Arial"/>
        <family val="2"/>
      </rPr>
      <t>Address</t>
    </r>
    <r>
      <rPr>
        <sz val="9"/>
        <rFont val="ＭＳ Ｐゴシック"/>
        <family val="3"/>
      </rPr>
      <t xml:space="preserve">
住　所</t>
    </r>
  </si>
  <si>
    <t>E-mail</t>
  </si>
  <si>
    <t>Mobile</t>
  </si>
  <si>
    <t>CREW</t>
  </si>
  <si>
    <r>
      <rPr>
        <sz val="9"/>
        <color indexed="9"/>
        <rFont val="HGS創英角ｺﾞｼｯｸUB"/>
        <family val="3"/>
      </rPr>
      <t>ＴＥＡＭ</t>
    </r>
  </si>
  <si>
    <r>
      <t xml:space="preserve">Driver
</t>
    </r>
    <r>
      <rPr>
        <sz val="10"/>
        <rFont val="ＭＳ Ｐゴシック"/>
        <family val="3"/>
      </rPr>
      <t>ドライバー</t>
    </r>
  </si>
  <si>
    <r>
      <rPr>
        <sz val="9"/>
        <rFont val="Arial"/>
        <family val="2"/>
      </rPr>
      <t>Co-Driver</t>
    </r>
    <r>
      <rPr>
        <sz val="9"/>
        <rFont val="ＭＳ Ｐゴシック"/>
        <family val="3"/>
      </rPr>
      <t xml:space="preserve">
コ・ドライバー</t>
    </r>
  </si>
  <si>
    <t>Disuse</t>
  </si>
  <si>
    <t xml:space="preserve">Entry fee includes two crew hotel room </t>
  </si>
  <si>
    <t>January</t>
  </si>
  <si>
    <t>February</t>
  </si>
  <si>
    <t>Twin</t>
  </si>
  <si>
    <t>Service
Crew</t>
  </si>
  <si>
    <t>Tue</t>
  </si>
  <si>
    <t>Wed</t>
  </si>
  <si>
    <t>Thu</t>
  </si>
  <si>
    <t>Fri</t>
  </si>
  <si>
    <t>Sat</t>
  </si>
  <si>
    <t>Sun</t>
  </si>
  <si>
    <t>Mon</t>
  </si>
  <si>
    <t>SERVICE
CREW</t>
  </si>
  <si>
    <r>
      <t xml:space="preserve">Room Type
</t>
    </r>
    <r>
      <rPr>
        <sz val="7"/>
        <rFont val="ＭＳ Ｐゴシック"/>
        <family val="3"/>
      </rPr>
      <t>ルームタイプ</t>
    </r>
  </si>
  <si>
    <t>Single</t>
  </si>
  <si>
    <t xml:space="preserve">This form is to be completed in conjiunction with the entry form and submitte before the event. </t>
  </si>
  <si>
    <t>この用紙に記入し、エントリーフォームと一緒に提出してください。</t>
  </si>
  <si>
    <t>Tel</t>
  </si>
  <si>
    <t>Fax</t>
  </si>
  <si>
    <t>他の競技参加者と器材やサービスクルーを共有します。</t>
  </si>
  <si>
    <t>I / We will be sharing equiment and crew another competitor .</t>
  </si>
  <si>
    <r>
      <t xml:space="preserve">If so,please complete Section B  /  </t>
    </r>
    <r>
      <rPr>
        <sz val="10"/>
        <rFont val="ＭＳ Ｐゴシック"/>
        <family val="3"/>
      </rPr>
      <t>「Yes」の場合、セクションBに記入してください。</t>
    </r>
  </si>
  <si>
    <t>Yes</t>
  </si>
  <si>
    <t>No</t>
  </si>
  <si>
    <r>
      <t xml:space="preserve">If so,please complete Section A  /  </t>
    </r>
    <r>
      <rPr>
        <sz val="10"/>
        <rFont val="ＭＳ Ｐゴシック"/>
        <family val="3"/>
      </rPr>
      <t>「Yes」の場合、セクションAに記入してください。</t>
    </r>
  </si>
  <si>
    <t>I / We have special service area requirements</t>
  </si>
  <si>
    <t>サービスエリアに関する特別な要望をします。</t>
  </si>
  <si>
    <t>I / We will importing a vehicle.</t>
  </si>
  <si>
    <t>車両を輸入します。</t>
  </si>
  <si>
    <r>
      <t xml:space="preserve">If so,please complete Section C  /  </t>
    </r>
    <r>
      <rPr>
        <sz val="10"/>
        <rFont val="ＭＳ Ｐゴシック"/>
        <family val="3"/>
      </rPr>
      <t>「Yes」の場合、セクションCに記入してください。</t>
    </r>
  </si>
  <si>
    <t>I / We would like to order additional material.</t>
  </si>
  <si>
    <t>物品その他をオーダーします。</t>
  </si>
  <si>
    <r>
      <t xml:space="preserve">If so,please complete Section D  /  </t>
    </r>
    <r>
      <rPr>
        <sz val="10"/>
        <rFont val="ＭＳ Ｐゴシック"/>
        <family val="3"/>
      </rPr>
      <t>「Yes」の場合、セクションDに記入してください。</t>
    </r>
  </si>
  <si>
    <t>I / We would like to make payments by credit card.</t>
  </si>
  <si>
    <t>物品その他の料金をクレジットカードで支払います。</t>
  </si>
  <si>
    <r>
      <t xml:space="preserve">If so,please complete Section E  /  </t>
    </r>
    <r>
      <rPr>
        <sz val="10"/>
        <rFont val="ＭＳ Ｐゴシック"/>
        <family val="3"/>
      </rPr>
      <t>「Yes」の場合、セクションEに記入してください。</t>
    </r>
  </si>
  <si>
    <t>NOTE : ENTRY FEE MUST BE PAID BY BANK TRANSFER ,CREDIT CARD PAYMENT IS NOT ACCEPTED.</t>
  </si>
  <si>
    <t>注意 : エントリーフィーの支払いは銀行振り込みのみです。クレジットカードでのお支払いはできません。</t>
  </si>
  <si>
    <t>各参加者に与えられるスペースは 4×6mです。追加スペースの要望があり、承認された場合はこれに追加されます。</t>
  </si>
  <si>
    <t xml:space="preserve">B.1. </t>
  </si>
  <si>
    <t>Request for additional space. If you have a sea conteiner or large sarvice vehicle, please include the dimensions.</t>
  </si>
  <si>
    <t>追加スペースの要望。海上輸送コンテナや大型のサービス車両を持ち込まれる場合は、その大きさを明記してください。</t>
  </si>
  <si>
    <t>B.2.</t>
  </si>
  <si>
    <t>I would like to request to have adjacent service area with another competitor, to share equipment and crew.</t>
  </si>
  <si>
    <t>他の参加者と機材やクルーを共有するため、サービスエリアの隣接を希望します。</t>
  </si>
  <si>
    <t>If you wish to order extra equipment for the Service Park, Please provide in sectionD.</t>
  </si>
  <si>
    <t>サービスパークへ追加機材を注文したい方は、セクションDに記入してください。</t>
  </si>
  <si>
    <t>If you want to import vehicle, Please fill in the details of vehicle below.</t>
  </si>
  <si>
    <t>Please attach additional pages for additional vehicles.</t>
  </si>
  <si>
    <t>車両を輸入する場合は、下記に車両の詳細を記入してください。３台目からは用紙を付け足してください。</t>
  </si>
  <si>
    <r>
      <t xml:space="preserve"> Vechcle Registration Number / </t>
    </r>
    <r>
      <rPr>
        <sz val="9"/>
        <rFont val="ＭＳ Ｐゴシック"/>
        <family val="3"/>
      </rPr>
      <t>車両登録番号</t>
    </r>
  </si>
  <si>
    <t xml:space="preserve"> Drivers Name / ドライバー名</t>
  </si>
  <si>
    <r>
      <t xml:space="preserve"> Drivers Date of Birth / </t>
    </r>
    <r>
      <rPr>
        <sz val="9"/>
        <rFont val="ＭＳ Ｐゴシック"/>
        <family val="3"/>
      </rPr>
      <t>ドライバーの生年月日</t>
    </r>
  </si>
  <si>
    <t>HOTEL GREEN PLAZA KARUIZAWA Accommodation costs</t>
  </si>
  <si>
    <t>10:00-12:00</t>
  </si>
  <si>
    <t>11:00-13:00</t>
  </si>
  <si>
    <t>12:00-14:00</t>
  </si>
  <si>
    <t>13:00-15:00</t>
  </si>
  <si>
    <t>1 Car</t>
  </si>
  <si>
    <t>2 Car</t>
  </si>
  <si>
    <t>3 Car</t>
  </si>
  <si>
    <t>4 Car</t>
  </si>
  <si>
    <r>
      <rPr>
        <sz val="10"/>
        <rFont val="Arial"/>
        <family val="2"/>
      </rPr>
      <t>location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</rPr>
      <t>場所　：　</t>
    </r>
    <r>
      <rPr>
        <sz val="10"/>
        <rFont val="Arial"/>
        <family val="2"/>
      </rPr>
      <t>Now adjustment in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</rPr>
      <t>現在調整中</t>
    </r>
  </si>
  <si>
    <r>
      <rPr>
        <sz val="10"/>
        <rFont val="Arial"/>
        <family val="2"/>
      </rPr>
      <t>Hope driving time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</rPr>
      <t>希望走行時間</t>
    </r>
  </si>
  <si>
    <r>
      <rPr>
        <sz val="10"/>
        <rFont val="Arial"/>
        <family val="2"/>
      </rPr>
      <t xml:space="preserve">Participation number </t>
    </r>
    <r>
      <rPr>
        <sz val="9"/>
        <rFont val="Arial"/>
        <family val="2"/>
      </rPr>
      <t xml:space="preserve">/ </t>
    </r>
    <r>
      <rPr>
        <sz val="9"/>
        <rFont val="ＭＳ Ｐゴシック"/>
        <family val="3"/>
      </rPr>
      <t>参加台数</t>
    </r>
  </si>
  <si>
    <t>Each competitor will be allocated a 4×6m space, unless requested and approved otherwise.</t>
  </si>
  <si>
    <t xml:space="preserve"> Size required</t>
  </si>
  <si>
    <t xml:space="preserve"> 広さの要望</t>
  </si>
  <si>
    <t xml:space="preserve"> Name of the crew(s) to be shared</t>
  </si>
  <si>
    <t xml:space="preserve"> 他のクルーの名前</t>
  </si>
  <si>
    <r>
      <rPr>
        <sz val="11"/>
        <rFont val="Arial"/>
        <family val="2"/>
      </rPr>
      <t xml:space="preserve">B. </t>
    </r>
    <r>
      <rPr>
        <sz val="10"/>
        <rFont val="Arial"/>
        <family val="2"/>
      </rPr>
      <t xml:space="preserve">Special Service Area Requirements / </t>
    </r>
    <r>
      <rPr>
        <sz val="10"/>
        <rFont val="ＭＳ Ｐゴシック"/>
        <family val="3"/>
      </rPr>
      <t>サービスエリアに関する要望</t>
    </r>
  </si>
  <si>
    <r>
      <rPr>
        <sz val="11"/>
        <rFont val="Arial"/>
        <family val="2"/>
      </rPr>
      <t>C.</t>
    </r>
    <r>
      <rPr>
        <sz val="10"/>
        <rFont val="Arial"/>
        <family val="2"/>
      </rPr>
      <t xml:space="preserve"> Vehicle Importation </t>
    </r>
    <r>
      <rPr>
        <sz val="9"/>
        <rFont val="Arial"/>
        <family val="2"/>
      </rPr>
      <t xml:space="preserve">/ </t>
    </r>
    <r>
      <rPr>
        <sz val="9"/>
        <rFont val="ＭＳ Ｐゴシック"/>
        <family val="3"/>
      </rPr>
      <t>車両の輸入</t>
    </r>
  </si>
  <si>
    <r>
      <t xml:space="preserve">Vehicle 1 / </t>
    </r>
    <r>
      <rPr>
        <sz val="10"/>
        <rFont val="ＭＳ Ｐゴシック"/>
        <family val="3"/>
      </rPr>
      <t>車両１</t>
    </r>
  </si>
  <si>
    <r>
      <t xml:space="preserve">Vehicle 2 / </t>
    </r>
    <r>
      <rPr>
        <sz val="10"/>
        <rFont val="ＭＳ Ｐゴシック"/>
        <family val="3"/>
      </rPr>
      <t>車両２</t>
    </r>
  </si>
  <si>
    <r>
      <t xml:space="preserve"> Vehicle Make / </t>
    </r>
    <r>
      <rPr>
        <sz val="10"/>
        <rFont val="ＭＳ Ｐゴシック"/>
        <family val="3"/>
      </rPr>
      <t>メーカー</t>
    </r>
  </si>
  <si>
    <r>
      <t xml:space="preserve"> Vehicle Model / </t>
    </r>
    <r>
      <rPr>
        <sz val="10"/>
        <rFont val="ＭＳ Ｐゴシック"/>
        <family val="3"/>
      </rPr>
      <t>型式</t>
    </r>
  </si>
  <si>
    <r>
      <t xml:space="preserve"> Vehicle VIN Number / </t>
    </r>
    <r>
      <rPr>
        <sz val="10"/>
        <rFont val="ＭＳ Ｐゴシック"/>
        <family val="3"/>
      </rPr>
      <t>車体番号</t>
    </r>
  </si>
  <si>
    <r>
      <t xml:space="preserve"> Vehicle Type / </t>
    </r>
    <r>
      <rPr>
        <sz val="10"/>
        <rFont val="ＭＳ Ｐゴシック"/>
        <family val="3"/>
      </rPr>
      <t>車両の種類</t>
    </r>
  </si>
  <si>
    <r>
      <t xml:space="preserve"> Vehicle Engine capacity / </t>
    </r>
    <r>
      <rPr>
        <sz val="10"/>
        <rFont val="ＭＳ Ｐゴシック"/>
        <family val="3"/>
      </rPr>
      <t>排気量</t>
    </r>
  </si>
  <si>
    <r>
      <t xml:space="preserve"> Length / </t>
    </r>
    <r>
      <rPr>
        <sz val="10"/>
        <rFont val="ＭＳ Ｐゴシック"/>
        <family val="3"/>
      </rPr>
      <t>車両全長</t>
    </r>
  </si>
  <si>
    <r>
      <t xml:space="preserve"> Width / </t>
    </r>
    <r>
      <rPr>
        <sz val="10"/>
        <rFont val="ＭＳ Ｐゴシック"/>
        <family val="3"/>
      </rPr>
      <t>車幅</t>
    </r>
  </si>
  <si>
    <r>
      <rPr>
        <sz val="11"/>
        <rFont val="Arial"/>
        <family val="2"/>
      </rPr>
      <t>D.</t>
    </r>
    <r>
      <rPr>
        <sz val="10"/>
        <rFont val="Arial"/>
        <family val="2"/>
      </rPr>
      <t xml:space="preserve"> Request for Additional Mateerials / </t>
    </r>
    <r>
      <rPr>
        <sz val="10"/>
        <rFont val="ＭＳ Ｐゴシック"/>
        <family val="3"/>
      </rPr>
      <t>物品その他の注文</t>
    </r>
  </si>
  <si>
    <r>
      <t xml:space="preserve">Insurance / </t>
    </r>
    <r>
      <rPr>
        <sz val="9"/>
        <rFont val="ＭＳ Ｐゴシック"/>
        <family val="3"/>
      </rPr>
      <t>保険</t>
    </r>
  </si>
  <si>
    <r>
      <t xml:space="preserve">Start Date
</t>
    </r>
    <r>
      <rPr>
        <sz val="9"/>
        <rFont val="ＭＳ Ｐゴシック"/>
        <family val="3"/>
      </rPr>
      <t>開始日</t>
    </r>
  </si>
  <si>
    <r>
      <t xml:space="preserve">Finish Date
</t>
    </r>
    <r>
      <rPr>
        <sz val="9"/>
        <rFont val="ＭＳ Ｐゴシック"/>
        <family val="3"/>
      </rPr>
      <t>終了日</t>
    </r>
  </si>
  <si>
    <r>
      <t xml:space="preserve">QTY
</t>
    </r>
    <r>
      <rPr>
        <sz val="9"/>
        <rFont val="ＭＳ Ｐゴシック"/>
        <family val="3"/>
      </rPr>
      <t>数量</t>
    </r>
  </si>
  <si>
    <r>
      <t xml:space="preserve">Price (JPY)
</t>
    </r>
    <r>
      <rPr>
        <sz val="9"/>
        <rFont val="ＭＳ Ｐゴシック"/>
        <family val="3"/>
      </rPr>
      <t>価格</t>
    </r>
    <r>
      <rPr>
        <sz val="9"/>
        <rFont val="Arial"/>
        <family val="2"/>
      </rPr>
      <t xml:space="preserve"> (</t>
    </r>
    <r>
      <rPr>
        <sz val="9"/>
        <rFont val="ＭＳ Ｐゴシック"/>
        <family val="3"/>
      </rPr>
      <t>円</t>
    </r>
    <r>
      <rPr>
        <sz val="9"/>
        <rFont val="Arial"/>
        <family val="2"/>
      </rPr>
      <t>)</t>
    </r>
  </si>
  <si>
    <r>
      <t xml:space="preserve">Subtotal
</t>
    </r>
    <r>
      <rPr>
        <sz val="9"/>
        <rFont val="ＭＳ Ｐゴシック"/>
        <family val="3"/>
      </rPr>
      <t>小計</t>
    </r>
  </si>
  <si>
    <r>
      <t xml:space="preserve">Note
</t>
    </r>
    <r>
      <rPr>
        <sz val="9"/>
        <rFont val="ＭＳ Ｐゴシック"/>
        <family val="3"/>
      </rPr>
      <t>備考</t>
    </r>
  </si>
  <si>
    <r>
      <t xml:space="preserve">Documents / </t>
    </r>
    <r>
      <rPr>
        <sz val="9"/>
        <rFont val="ＭＳ Ｐゴシック"/>
        <family val="3"/>
      </rPr>
      <t>書類</t>
    </r>
  </si>
  <si>
    <t xml:space="preserve"> 1st Service Vehicle </t>
  </si>
  <si>
    <r>
      <t xml:space="preserve"> </t>
    </r>
    <r>
      <rPr>
        <sz val="9"/>
        <rFont val="ＭＳ Ｐゴシック"/>
        <family val="3"/>
      </rPr>
      <t>１台目のサービスカー</t>
    </r>
  </si>
  <si>
    <t xml:space="preserve"> To add a 2st Service Vehicle</t>
  </si>
  <si>
    <r>
      <t xml:space="preserve"> </t>
    </r>
    <r>
      <rPr>
        <sz val="9"/>
        <rFont val="ＭＳ Ｐゴシック"/>
        <family val="3"/>
      </rPr>
      <t>追加する２台目のサービスカー</t>
    </r>
  </si>
  <si>
    <t xml:space="preserve"> To add service crew ID</t>
  </si>
  <si>
    <r>
      <t xml:space="preserve"> </t>
    </r>
    <r>
      <rPr>
        <sz val="9"/>
        <rFont val="ＭＳ Ｐゴシック"/>
        <family val="3"/>
      </rPr>
      <t>追加登録するサービス員</t>
    </r>
  </si>
  <si>
    <r>
      <t xml:space="preserve"> Rental Tent / </t>
    </r>
    <r>
      <rPr>
        <sz val="9"/>
        <rFont val="ＭＳ Ｐゴシック"/>
        <family val="3"/>
      </rPr>
      <t>レンタルテント</t>
    </r>
  </si>
  <si>
    <r>
      <t xml:space="preserve"> </t>
    </r>
    <r>
      <rPr>
        <sz val="9"/>
        <rFont val="ＭＳ Ｐゴシック"/>
        <family val="3"/>
      </rPr>
      <t>（３</t>
    </r>
    <r>
      <rPr>
        <sz val="9"/>
        <rFont val="Arial"/>
        <family val="2"/>
      </rPr>
      <t xml:space="preserve"> × </t>
    </r>
    <r>
      <rPr>
        <sz val="9"/>
        <rFont val="ＭＳ Ｐゴシック"/>
        <family val="3"/>
      </rPr>
      <t>６</t>
    </r>
    <r>
      <rPr>
        <sz val="9"/>
        <rFont val="Arial"/>
        <family val="2"/>
      </rPr>
      <t>m</t>
    </r>
    <r>
      <rPr>
        <sz val="9"/>
        <rFont val="ＭＳ Ｐゴシック"/>
        <family val="3"/>
      </rPr>
      <t>）</t>
    </r>
  </si>
  <si>
    <r>
      <t xml:space="preserve"> Rental Table / </t>
    </r>
    <r>
      <rPr>
        <sz val="9"/>
        <rFont val="ＭＳ Ｐゴシック"/>
        <family val="3"/>
      </rPr>
      <t>テーブル</t>
    </r>
  </si>
  <si>
    <r>
      <t xml:space="preserve"> Rental Chair / </t>
    </r>
    <r>
      <rPr>
        <sz val="9"/>
        <rFont val="ＭＳ Ｐゴシック"/>
        <family val="3"/>
      </rPr>
      <t>椅子</t>
    </r>
  </si>
  <si>
    <r>
      <t xml:space="preserve"> Rental Power Generator / </t>
    </r>
    <r>
      <rPr>
        <sz val="9"/>
        <rFont val="ＭＳ Ｐゴシック"/>
        <family val="3"/>
      </rPr>
      <t>発電機</t>
    </r>
  </si>
  <si>
    <t xml:space="preserve"> 2kVA 100V</t>
  </si>
  <si>
    <r>
      <t xml:space="preserve"> Road Book / </t>
    </r>
    <r>
      <rPr>
        <sz val="9"/>
        <rFont val="ＭＳ Ｐゴシック"/>
        <family val="3"/>
      </rPr>
      <t>ロードブック</t>
    </r>
  </si>
  <si>
    <r>
      <t xml:space="preserve"> Official Program / </t>
    </r>
    <r>
      <rPr>
        <sz val="9"/>
        <rFont val="ＭＳ Ｐゴシック"/>
        <family val="3"/>
      </rPr>
      <t>公式プログラム</t>
    </r>
  </si>
  <si>
    <r>
      <t xml:space="preserve"> Route Map / </t>
    </r>
    <r>
      <rPr>
        <sz val="9"/>
        <rFont val="ＭＳ Ｐゴシック"/>
        <family val="3"/>
      </rPr>
      <t>ルートマップ</t>
    </r>
  </si>
  <si>
    <r>
      <t xml:space="preserve"> Jibaiseki / </t>
    </r>
    <r>
      <rPr>
        <sz val="9"/>
        <rFont val="ＭＳ Ｐゴシック"/>
        <family val="3"/>
      </rPr>
      <t>自賠責保険</t>
    </r>
  </si>
  <si>
    <t xml:space="preserve"> Rally Car insurance</t>
  </si>
  <si>
    <r>
      <t xml:space="preserve"> </t>
    </r>
    <r>
      <rPr>
        <sz val="9"/>
        <rFont val="ＭＳ Ｐゴシック"/>
        <family val="3"/>
      </rPr>
      <t>ラリー保険（第三者賠償保険）</t>
    </r>
  </si>
  <si>
    <t xml:space="preserve"> Personal accident insurance (1Week)</t>
  </si>
  <si>
    <r>
      <t xml:space="preserve"> </t>
    </r>
    <r>
      <rPr>
        <sz val="9"/>
        <rFont val="ＭＳ Ｐゴシック"/>
        <family val="3"/>
      </rPr>
      <t>個人傷害保険（１週間）</t>
    </r>
  </si>
  <si>
    <t>In</t>
  </si>
  <si>
    <t>Stay</t>
  </si>
  <si>
    <t>Out</t>
  </si>
  <si>
    <t xml:space="preserve"> Driver</t>
  </si>
  <si>
    <t xml:space="preserve"> Co-Driver</t>
  </si>
  <si>
    <t xml:space="preserve"> Service Crew</t>
  </si>
  <si>
    <t>Above Total</t>
  </si>
  <si>
    <r>
      <rPr>
        <sz val="9"/>
        <rFont val="ＭＳ Ｐゴシック"/>
        <family val="3"/>
      </rPr>
      <t>上記合計</t>
    </r>
  </si>
  <si>
    <t>Total</t>
  </si>
  <si>
    <t>Persons</t>
  </si>
  <si>
    <t>Stay</t>
  </si>
  <si>
    <t>Cost</t>
  </si>
  <si>
    <t xml:space="preserve"> I wish to single use of the room</t>
  </si>
  <si>
    <t>Unit cost / Day</t>
  </si>
  <si>
    <t xml:space="preserve"> We wish to single use of the room</t>
  </si>
  <si>
    <r>
      <rPr>
        <b/>
        <sz val="9"/>
        <rFont val="ＭＳ Ｐゴシック"/>
        <family val="3"/>
      </rPr>
      <t>総合計</t>
    </r>
  </si>
  <si>
    <t xml:space="preserve"> Test Drive (practice)</t>
  </si>
  <si>
    <r>
      <rPr>
        <sz val="11"/>
        <color indexed="63"/>
        <rFont val="Arial"/>
        <family val="2"/>
      </rPr>
      <t xml:space="preserve">A. </t>
    </r>
    <r>
      <rPr>
        <sz val="10"/>
        <color indexed="63"/>
        <rFont val="Arial"/>
        <family val="2"/>
      </rPr>
      <t>Information of the test Drive (practice) on snow and ice course.</t>
    </r>
  </si>
  <si>
    <t>雪と氷のコースでのテスト走行（練習走行）のご案内</t>
  </si>
  <si>
    <r>
      <rPr>
        <sz val="10"/>
        <rFont val="Arial"/>
        <family val="2"/>
      </rPr>
      <t>Charges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</rPr>
      <t>費用　</t>
    </r>
    <r>
      <rPr>
        <sz val="9"/>
        <rFont val="Arial"/>
        <family val="2"/>
      </rPr>
      <t>:</t>
    </r>
    <r>
      <rPr>
        <sz val="9"/>
        <rFont val="ＭＳ Ｐゴシック"/>
        <family val="3"/>
      </rPr>
      <t>　</t>
    </r>
    <r>
      <rPr>
        <sz val="10"/>
        <rFont val="Arial"/>
        <family val="2"/>
      </rPr>
      <t>One Car JPY 30,000 (2 hours)</t>
    </r>
    <r>
      <rPr>
        <sz val="9"/>
        <rFont val="Arial"/>
        <family val="2"/>
      </rPr>
      <t xml:space="preserve">  / 1</t>
    </r>
    <r>
      <rPr>
        <sz val="9"/>
        <rFont val="ＭＳ Ｐゴシック"/>
        <family val="3"/>
      </rPr>
      <t>台</t>
    </r>
    <r>
      <rPr>
        <sz val="9"/>
        <rFont val="Arial"/>
        <family val="2"/>
      </rPr>
      <t>30,000</t>
    </r>
    <r>
      <rPr>
        <sz val="9"/>
        <rFont val="ＭＳ Ｐゴシック"/>
        <family val="3"/>
      </rPr>
      <t>円（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時間）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</si>
  <si>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rFont val="ＭＳ Ｐゴシック"/>
        <family val="3"/>
      </rPr>
      <t>テスト走行（練習走行）</t>
    </r>
  </si>
  <si>
    <t>Test Drive and Service Park</t>
  </si>
  <si>
    <t>テスト走行とサービスパーク</t>
  </si>
  <si>
    <r>
      <rPr>
        <sz val="14"/>
        <rFont val="Arial"/>
        <family val="2"/>
      </rPr>
      <t>ENTRY BOOKLET / ORDER FORM</t>
    </r>
    <r>
      <rPr>
        <sz val="12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エントリーブックレット</t>
    </r>
    <r>
      <rPr>
        <b/>
        <sz val="12"/>
        <rFont val="Arial"/>
        <family val="2"/>
      </rPr>
      <t xml:space="preserve"> / </t>
    </r>
    <r>
      <rPr>
        <b/>
        <sz val="12"/>
        <rFont val="ＭＳ Ｐゴシック"/>
        <family val="3"/>
      </rPr>
      <t>オーダーフォーム</t>
    </r>
  </si>
  <si>
    <r>
      <rPr>
        <sz val="12"/>
        <rFont val="Arial"/>
        <family val="2"/>
      </rPr>
      <t>Accommodation Booking Form</t>
    </r>
    <r>
      <rPr>
        <sz val="12"/>
        <rFont val="ＭＳ Ｐゴシック"/>
        <family val="3"/>
      </rPr>
      <t xml:space="preserve"> </t>
    </r>
    <r>
      <rPr>
        <sz val="11"/>
        <rFont val="ＭＳ Ｐゴシック"/>
        <family val="3"/>
      </rPr>
      <t>(Hotel Green Plaza Karuizawa)</t>
    </r>
    <r>
      <rPr>
        <sz val="12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宿　泊　申　込　書　</t>
    </r>
    <r>
      <rPr>
        <sz val="10"/>
        <rFont val="ＭＳ Ｐゴシック"/>
        <family val="3"/>
      </rPr>
      <t>（ホテルグリーンプラザ軽井沢）</t>
    </r>
  </si>
  <si>
    <r>
      <t xml:space="preserve">Competitor / </t>
    </r>
    <r>
      <rPr>
        <sz val="9"/>
        <rFont val="ＭＳ Ｐゴシック"/>
        <family val="3"/>
      </rPr>
      <t>参加者</t>
    </r>
  </si>
  <si>
    <r>
      <rPr>
        <sz val="11"/>
        <rFont val="Arial"/>
        <family val="2"/>
      </rPr>
      <t>(Applicable for international  category entry team only</t>
    </r>
    <r>
      <rPr>
        <sz val="11"/>
        <rFont val="ＭＳ Ｐゴシック"/>
        <family val="3"/>
      </rPr>
      <t xml:space="preserve"> / </t>
    </r>
    <r>
      <rPr>
        <sz val="9"/>
        <rFont val="ＭＳ Ｐゴシック"/>
        <family val="3"/>
      </rPr>
      <t>インターナショナル・カテゴリエントリーチーム専用</t>
    </r>
    <r>
      <rPr>
        <sz val="10"/>
        <rFont val="ＭＳ Ｐゴシック"/>
        <family val="3"/>
      </rPr>
      <t>)</t>
    </r>
  </si>
  <si>
    <r>
      <rPr>
        <sz val="8"/>
        <rFont val="ＭＳ Ｐゴシック"/>
        <family val="3"/>
      </rPr>
      <t>エントリー費に</t>
    </r>
    <r>
      <rPr>
        <sz val="8"/>
        <rFont val="Arial"/>
        <family val="2"/>
      </rPr>
      <t>2</t>
    </r>
    <r>
      <rPr>
        <sz val="8"/>
        <rFont val="ＭＳ Ｐゴシック"/>
        <family val="3"/>
      </rPr>
      <t>名分の宿泊費が含まれます</t>
    </r>
  </si>
  <si>
    <r>
      <rPr>
        <sz val="9"/>
        <rFont val="Arial"/>
        <family val="2"/>
      </rPr>
      <t>Gues</t>
    </r>
    <r>
      <rPr>
        <sz val="9"/>
        <rFont val="ＭＳ Ｐゴシック"/>
        <family val="3"/>
      </rPr>
      <t>ｔ</t>
    </r>
    <r>
      <rPr>
        <sz val="9"/>
        <rFont val="Arial"/>
        <family val="2"/>
      </rPr>
      <t xml:space="preserve"> Name / </t>
    </r>
    <r>
      <rPr>
        <sz val="8"/>
        <rFont val="ＭＳ Ｐゴシック"/>
        <family val="3"/>
      </rPr>
      <t>宿泊者名</t>
    </r>
  </si>
  <si>
    <t>To the above, please enter the Guest's name Arrival Departure desired room type.</t>
  </si>
  <si>
    <t>上記に、宿泊者名、到着日、出発日、希望ルームタイプを入力してください。</t>
  </si>
  <si>
    <r>
      <rPr>
        <sz val="11"/>
        <rFont val="ＭＳ Ｐゴシック"/>
        <family val="3"/>
      </rPr>
      <t>イン</t>
    </r>
  </si>
  <si>
    <r>
      <rPr>
        <sz val="9"/>
        <rFont val="ＭＳ Ｐゴシック"/>
        <family val="3"/>
      </rPr>
      <t>宿泊</t>
    </r>
  </si>
  <si>
    <r>
      <rPr>
        <sz val="9"/>
        <rFont val="ＭＳ Ｐゴシック"/>
        <family val="3"/>
      </rPr>
      <t>不用</t>
    </r>
  </si>
  <si>
    <r>
      <rPr>
        <sz val="9"/>
        <rFont val="ＭＳ Ｐゴシック"/>
        <family val="3"/>
      </rPr>
      <t>アウト</t>
    </r>
  </si>
  <si>
    <r>
      <rPr>
        <sz val="11"/>
        <rFont val="ＭＳ Ｐゴシック"/>
        <family val="3"/>
      </rPr>
      <t>ｼﾝｸﾞﾙ</t>
    </r>
  </si>
  <si>
    <r>
      <rPr>
        <sz val="11"/>
        <rFont val="ＭＳ Ｐゴシック"/>
        <family val="3"/>
      </rPr>
      <t>ツイン</t>
    </r>
  </si>
  <si>
    <t>Note</t>
  </si>
  <si>
    <t>1 Car</t>
  </si>
  <si>
    <t>2 Car</t>
  </si>
  <si>
    <t>3 Car</t>
  </si>
  <si>
    <t>4 Car</t>
  </si>
  <si>
    <t>2nd</t>
  </si>
  <si>
    <t>1st</t>
  </si>
  <si>
    <t>31th</t>
  </si>
  <si>
    <t>3ed</t>
  </si>
  <si>
    <t>4th</t>
  </si>
  <si>
    <t>5th</t>
  </si>
  <si>
    <t>6th</t>
  </si>
  <si>
    <t>7th</t>
  </si>
  <si>
    <t>2月2日（木）に行うテスト走行に参加します。</t>
  </si>
  <si>
    <t>February</t>
  </si>
  <si>
    <t>Team Course Car / Ice Note Crew</t>
  </si>
  <si>
    <r>
      <t xml:space="preserve"> </t>
    </r>
    <r>
      <rPr>
        <sz val="9"/>
        <rFont val="ＭＳ Ｐゴシック"/>
        <family val="3"/>
      </rPr>
      <t>チームコースカー/アイスノートクルー登録</t>
    </r>
  </si>
  <si>
    <t>I / We will participate in running practice to be performed on February 2 (Thursday).</t>
  </si>
  <si>
    <r>
      <rPr>
        <sz val="10"/>
        <rFont val="Arial"/>
        <family val="2"/>
      </rPr>
      <t>Date and time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</rPr>
      <t>日時　：　</t>
    </r>
    <r>
      <rPr>
        <sz val="9"/>
        <rFont val="Arial"/>
        <family val="2"/>
      </rPr>
      <t xml:space="preserve"> February</t>
    </r>
    <r>
      <rPr>
        <sz val="10"/>
        <rFont val="Arial"/>
        <family val="2"/>
      </rPr>
      <t xml:space="preserve"> 28 (Thursday)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</rPr>
      <t>２月２日（木）　</t>
    </r>
    <r>
      <rPr>
        <sz val="10"/>
        <rFont val="Arial"/>
        <family val="2"/>
      </rPr>
      <t>10:00</t>
    </r>
    <r>
      <rPr>
        <sz val="10"/>
        <rFont val="ＭＳ Ｐゴシック"/>
        <family val="3"/>
      </rPr>
      <t>〜</t>
    </r>
    <r>
      <rPr>
        <sz val="10"/>
        <rFont val="Arial"/>
        <family val="2"/>
      </rPr>
      <t>15:00</t>
    </r>
  </si>
  <si>
    <t xml:space="preserve"> 31th-3th and 1st with dinner and breakfast</t>
  </si>
  <si>
    <t xml:space="preserve"> 31th-3th and 1st with breakfast</t>
  </si>
  <si>
    <t xml:space="preserve"> 31th-3th and 1st with dinner and breakfast</t>
  </si>
  <si>
    <t xml:space="preserve"> 31th-3th with breakfast</t>
  </si>
  <si>
    <t xml:space="preserve"> 31th-3th and 1st with dinner and breakfast</t>
  </si>
  <si>
    <t xml:space="preserve"> 31th-3th and 1st with breakfast</t>
  </si>
  <si>
    <t xml:space="preserve"> 4th with dinner and breakfast</t>
  </si>
  <si>
    <t xml:space="preserve"> 4th with breakfast</t>
  </si>
  <si>
    <t xml:space="preserve"> 5st with Prize giving and breakfast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</si>
</sst>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JPY]\ #,##0;[Red][$JPY]\ #,##0"/>
    <numFmt numFmtId="182" formatCode="#&quot;Day&quot;"/>
    <numFmt numFmtId="183" formatCode="#&quot;Day/日&quot;"/>
    <numFmt numFmtId="184" formatCode="#&quot;　Day/日&quot;"/>
    <numFmt numFmtId="185" formatCode="#&quot; Day/日&quot;"/>
    <numFmt numFmtId="186" formatCode="#&quot; Day / 日&quot;"/>
    <numFmt numFmtId="187" formatCode="#&quot; Day&quot;"/>
    <numFmt numFmtId="188" formatCode="[$JPY]\ #,##0;[$JPY]\ \-#,##0"/>
    <numFmt numFmtId="189" formatCode="[$JPY]\ #,##0.00;[$JPY]\ \-#,##0.00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HGS創英角ｺﾞｼｯｸUB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9"/>
      <name val="Arial Black"/>
      <family val="2"/>
    </font>
    <font>
      <sz val="7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Arial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.5"/>
      <color indexed="8"/>
      <name val="Century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9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8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38" fontId="12" fillId="0" borderId="0" xfId="48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top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vertical="center" shrinkToFit="1"/>
      <protection/>
    </xf>
    <xf numFmtId="0" fontId="16" fillId="0" borderId="12" xfId="0" applyFont="1" applyFill="1" applyBorder="1" applyAlignment="1" applyProtection="1">
      <alignment/>
      <protection/>
    </xf>
    <xf numFmtId="0" fontId="15" fillId="0" borderId="12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15" fillId="0" borderId="12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38" fontId="0" fillId="0" borderId="0" xfId="48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0" fillId="0" borderId="12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 shrinkToFit="1"/>
      <protection/>
    </xf>
    <xf numFmtId="38" fontId="15" fillId="0" borderId="0" xfId="48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 shrinkToFit="1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 shrinkToFit="1"/>
      <protection/>
    </xf>
    <xf numFmtId="0" fontId="18" fillId="0" borderId="11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18" fillId="0" borderId="19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 shrinkToFit="1"/>
      <protection/>
    </xf>
    <xf numFmtId="0" fontId="18" fillId="0" borderId="21" xfId="0" applyFont="1" applyBorder="1" applyAlignment="1" applyProtection="1">
      <alignment horizontal="center" vertical="center" shrinkToFit="1"/>
      <protection/>
    </xf>
    <xf numFmtId="0" fontId="18" fillId="0" borderId="14" xfId="0" applyFont="1" applyBorder="1" applyAlignment="1" applyProtection="1">
      <alignment horizontal="center" vertical="center" shrinkToFit="1"/>
      <protection/>
    </xf>
    <xf numFmtId="0" fontId="18" fillId="0" borderId="10" xfId="0" applyFont="1" applyBorder="1" applyAlignment="1" applyProtection="1">
      <alignment horizontal="center" vertical="center" shrinkToFit="1"/>
      <protection/>
    </xf>
    <xf numFmtId="0" fontId="18" fillId="0" borderId="15" xfId="0" applyFont="1" applyBorder="1" applyAlignment="1" applyProtection="1">
      <alignment horizontal="center" vertical="center" shrinkToFit="1"/>
      <protection/>
    </xf>
    <xf numFmtId="0" fontId="15" fillId="0" borderId="22" xfId="0" applyFont="1" applyBorder="1" applyAlignment="1" applyProtection="1">
      <alignment horizontal="center" vertical="center" shrinkToFit="1"/>
      <protection/>
    </xf>
    <xf numFmtId="0" fontId="15" fillId="0" borderId="23" xfId="0" applyFont="1" applyBorder="1" applyAlignment="1" applyProtection="1">
      <alignment horizontal="center" vertical="center" shrinkToFit="1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 shrinkToFit="1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38" fontId="15" fillId="0" borderId="12" xfId="48" applyFont="1" applyFill="1" applyBorder="1" applyAlignment="1" applyProtection="1">
      <alignment horizontal="center" vertical="center"/>
      <protection locked="0"/>
    </xf>
    <xf numFmtId="38" fontId="15" fillId="0" borderId="11" xfId="48" applyFont="1" applyFill="1" applyBorder="1" applyAlignment="1" applyProtection="1">
      <alignment horizontal="center" vertical="center"/>
      <protection locked="0"/>
    </xf>
    <xf numFmtId="38" fontId="15" fillId="0" borderId="13" xfId="48" applyFont="1" applyFill="1" applyBorder="1" applyAlignment="1" applyProtection="1">
      <alignment horizontal="center" vertical="center"/>
      <protection locked="0"/>
    </xf>
    <xf numFmtId="38" fontId="15" fillId="0" borderId="14" xfId="48" applyFont="1" applyFill="1" applyBorder="1" applyAlignment="1" applyProtection="1">
      <alignment horizontal="center" vertical="center"/>
      <protection locked="0"/>
    </xf>
    <xf numFmtId="38" fontId="15" fillId="0" borderId="10" xfId="48" applyFont="1" applyFill="1" applyBorder="1" applyAlignment="1" applyProtection="1">
      <alignment horizontal="center" vertical="center"/>
      <protection locked="0"/>
    </xf>
    <xf numFmtId="38" fontId="15" fillId="0" borderId="15" xfId="48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5" fillId="0" borderId="25" xfId="0" applyFont="1" applyBorder="1" applyAlignment="1" applyProtection="1">
      <alignment horizontal="center" vertical="center" shrinkToFit="1"/>
      <protection/>
    </xf>
    <xf numFmtId="0" fontId="15" fillId="0" borderId="26" xfId="0" applyFont="1" applyBorder="1" applyAlignment="1" applyProtection="1">
      <alignment horizontal="center" vertical="center" shrinkToFit="1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17" fillId="33" borderId="10" xfId="0" applyFont="1" applyFill="1" applyBorder="1" applyAlignment="1" applyProtection="1">
      <alignment horizontal="center" vertical="center" shrinkToFit="1"/>
      <protection/>
    </xf>
    <xf numFmtId="0" fontId="71" fillId="34" borderId="0" xfId="0" applyFont="1" applyFill="1" applyBorder="1" applyAlignment="1" applyProtection="1">
      <alignment horizontal="center" vertical="center" wrapText="1"/>
      <protection/>
    </xf>
    <xf numFmtId="0" fontId="71" fillId="34" borderId="0" xfId="0" applyFont="1" applyFill="1" applyBorder="1" applyAlignment="1" applyProtection="1">
      <alignment horizontal="center" vertical="center"/>
      <protection/>
    </xf>
    <xf numFmtId="0" fontId="71" fillId="34" borderId="10" xfId="0" applyFont="1" applyFill="1" applyBorder="1" applyAlignment="1" applyProtection="1">
      <alignment horizontal="center" vertical="center"/>
      <protection/>
    </xf>
    <xf numFmtId="38" fontId="15" fillId="0" borderId="28" xfId="48" applyFont="1" applyFill="1" applyBorder="1" applyAlignment="1" applyProtection="1">
      <alignment horizontal="center" vertical="center"/>
      <protection locked="0"/>
    </xf>
    <xf numFmtId="38" fontId="15" fillId="0" borderId="29" xfId="48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 shrinkToFit="1"/>
      <protection/>
    </xf>
    <xf numFmtId="0" fontId="16" fillId="0" borderId="31" xfId="0" applyFont="1" applyBorder="1" applyAlignment="1" applyProtection="1">
      <alignment horizontal="center" vertical="center" shrinkToFit="1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188" fontId="24" fillId="0" borderId="20" xfId="0" applyNumberFormat="1" applyFont="1" applyBorder="1" applyAlignment="1" applyProtection="1">
      <alignment horizontal="center" vertical="center" shrinkToFit="1"/>
      <protection/>
    </xf>
    <xf numFmtId="0" fontId="24" fillId="0" borderId="20" xfId="0" applyFont="1" applyBorder="1" applyAlignment="1" applyProtection="1">
      <alignment horizontal="center" vertical="center" shrinkToFit="1"/>
      <protection/>
    </xf>
    <xf numFmtId="187" fontId="15" fillId="0" borderId="25" xfId="0" applyNumberFormat="1" applyFont="1" applyBorder="1" applyAlignment="1" applyProtection="1">
      <alignment horizontal="center" vertical="center"/>
      <protection locked="0"/>
    </xf>
    <xf numFmtId="187" fontId="15" fillId="0" borderId="33" xfId="0" applyNumberFormat="1" applyFont="1" applyBorder="1" applyAlignment="1" applyProtection="1">
      <alignment horizontal="center" vertical="center"/>
      <protection locked="0"/>
    </xf>
    <xf numFmtId="187" fontId="15" fillId="0" borderId="26" xfId="0" applyNumberFormat="1" applyFont="1" applyBorder="1" applyAlignment="1" applyProtection="1">
      <alignment horizontal="center" vertical="center"/>
      <protection locked="0"/>
    </xf>
    <xf numFmtId="181" fontId="15" fillId="0" borderId="25" xfId="0" applyNumberFormat="1" applyFont="1" applyBorder="1" applyAlignment="1" applyProtection="1">
      <alignment horizontal="center" vertical="center"/>
      <protection/>
    </xf>
    <xf numFmtId="181" fontId="15" fillId="0" borderId="33" xfId="0" applyNumberFormat="1" applyFont="1" applyBorder="1" applyAlignment="1" applyProtection="1">
      <alignment horizontal="center" vertical="center"/>
      <protection/>
    </xf>
    <xf numFmtId="181" fontId="15" fillId="0" borderId="26" xfId="0" applyNumberFormat="1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4" fontId="12" fillId="0" borderId="16" xfId="0" applyNumberFormat="1" applyFont="1" applyBorder="1" applyAlignment="1" applyProtection="1">
      <alignment horizontal="center" vertical="center"/>
      <protection locked="0"/>
    </xf>
    <xf numFmtId="188" fontId="15" fillId="0" borderId="12" xfId="0" applyNumberFormat="1" applyFont="1" applyBorder="1" applyAlignment="1" applyProtection="1">
      <alignment horizontal="center" vertical="center"/>
      <protection/>
    </xf>
    <xf numFmtId="188" fontId="15" fillId="0" borderId="11" xfId="0" applyNumberFormat="1" applyFont="1" applyBorder="1" applyAlignment="1" applyProtection="1">
      <alignment horizontal="center" vertical="center"/>
      <protection/>
    </xf>
    <xf numFmtId="188" fontId="15" fillId="0" borderId="13" xfId="0" applyNumberFormat="1" applyFont="1" applyBorder="1" applyAlignment="1" applyProtection="1">
      <alignment horizontal="center" vertical="center"/>
      <protection/>
    </xf>
    <xf numFmtId="188" fontId="15" fillId="0" borderId="20" xfId="0" applyNumberFormat="1" applyFont="1" applyBorder="1" applyAlignment="1" applyProtection="1">
      <alignment horizontal="center" vertical="center" shrinkToFit="1"/>
      <protection/>
    </xf>
    <xf numFmtId="0" fontId="15" fillId="0" borderId="20" xfId="0" applyFon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left" vertical="center" shrinkToFit="1"/>
      <protection/>
    </xf>
    <xf numFmtId="0" fontId="15" fillId="0" borderId="32" xfId="0" applyFont="1" applyBorder="1" applyAlignment="1" applyProtection="1">
      <alignment horizontal="left" vertical="center" shrinkToFit="1"/>
      <protection/>
    </xf>
    <xf numFmtId="181" fontId="15" fillId="0" borderId="30" xfId="0" applyNumberFormat="1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187" fontId="15" fillId="0" borderId="22" xfId="0" applyNumberFormat="1" applyFont="1" applyBorder="1" applyAlignment="1" applyProtection="1">
      <alignment horizontal="center" vertical="center"/>
      <protection locked="0"/>
    </xf>
    <xf numFmtId="187" fontId="15" fillId="0" borderId="34" xfId="0" applyNumberFormat="1" applyFont="1" applyBorder="1" applyAlignment="1" applyProtection="1">
      <alignment horizontal="center" vertical="center"/>
      <protection locked="0"/>
    </xf>
    <xf numFmtId="187" fontId="15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188" fontId="15" fillId="0" borderId="12" xfId="0" applyNumberFormat="1" applyFont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15" fillId="0" borderId="13" xfId="0" applyFont="1" applyBorder="1" applyAlignment="1" applyProtection="1">
      <alignment horizontal="center" vertical="center" shrinkToFit="1"/>
      <protection/>
    </xf>
    <xf numFmtId="0" fontId="15" fillId="0" borderId="14" xfId="0" applyFont="1" applyBorder="1" applyAlignment="1" applyProtection="1">
      <alignment horizontal="center" vertical="center" shrinkToFit="1"/>
      <protection/>
    </xf>
    <xf numFmtId="0" fontId="15" fillId="0" borderId="10" xfId="0" applyFon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 applyProtection="1">
      <alignment horizontal="center" vertical="center" shrinkToFit="1"/>
      <protection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 locked="0"/>
    </xf>
    <xf numFmtId="187" fontId="15" fillId="0" borderId="22" xfId="0" applyNumberFormat="1" applyFont="1" applyBorder="1" applyAlignment="1" applyProtection="1">
      <alignment horizontal="center" vertical="center"/>
      <protection/>
    </xf>
    <xf numFmtId="187" fontId="15" fillId="0" borderId="34" xfId="0" applyNumberFormat="1" applyFont="1" applyBorder="1" applyAlignment="1" applyProtection="1">
      <alignment horizontal="center" vertical="center"/>
      <protection/>
    </xf>
    <xf numFmtId="187" fontId="15" fillId="0" borderId="23" xfId="0" applyNumberFormat="1" applyFont="1" applyBorder="1" applyAlignment="1" applyProtection="1">
      <alignment horizontal="center" vertical="center"/>
      <protection/>
    </xf>
    <xf numFmtId="181" fontId="15" fillId="0" borderId="22" xfId="0" applyNumberFormat="1" applyFont="1" applyBorder="1" applyAlignment="1" applyProtection="1">
      <alignment horizontal="center" vertical="center"/>
      <protection/>
    </xf>
    <xf numFmtId="181" fontId="15" fillId="0" borderId="34" xfId="0" applyNumberFormat="1" applyFont="1" applyBorder="1" applyAlignment="1" applyProtection="1">
      <alignment horizontal="center" vertical="center"/>
      <protection/>
    </xf>
    <xf numFmtId="181" fontId="15" fillId="0" borderId="23" xfId="0" applyNumberFormat="1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187" fontId="15" fillId="0" borderId="30" xfId="0" applyNumberFormat="1" applyFont="1" applyBorder="1" applyAlignment="1" applyProtection="1">
      <alignment horizontal="center" vertical="center"/>
      <protection locked="0"/>
    </xf>
    <xf numFmtId="187" fontId="15" fillId="0" borderId="32" xfId="0" applyNumberFormat="1" applyFont="1" applyBorder="1" applyAlignment="1" applyProtection="1">
      <alignment horizontal="center" vertical="center"/>
      <protection locked="0"/>
    </xf>
    <xf numFmtId="187" fontId="15" fillId="0" borderId="31" xfId="0" applyNumberFormat="1" applyFont="1" applyBorder="1" applyAlignment="1" applyProtection="1">
      <alignment horizontal="center" vertical="center"/>
      <protection locked="0"/>
    </xf>
    <xf numFmtId="181" fontId="15" fillId="0" borderId="32" xfId="0" applyNumberFormat="1" applyFont="1" applyBorder="1" applyAlignment="1" applyProtection="1">
      <alignment horizontal="center" vertical="center"/>
      <protection/>
    </xf>
    <xf numFmtId="181" fontId="15" fillId="0" borderId="31" xfId="0" applyNumberFormat="1" applyFont="1" applyBorder="1" applyAlignment="1" applyProtection="1">
      <alignment horizontal="center" vertical="center"/>
      <protection/>
    </xf>
    <xf numFmtId="188" fontId="15" fillId="0" borderId="20" xfId="0" applyNumberFormat="1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188" fontId="15" fillId="0" borderId="14" xfId="0" applyNumberFormat="1" applyFont="1" applyBorder="1" applyAlignment="1" applyProtection="1">
      <alignment horizontal="center" vertical="center"/>
      <protection/>
    </xf>
    <xf numFmtId="188" fontId="15" fillId="0" borderId="10" xfId="0" applyNumberFormat="1" applyFont="1" applyBorder="1" applyAlignment="1" applyProtection="1">
      <alignment horizontal="center" vertical="center"/>
      <protection/>
    </xf>
    <xf numFmtId="188" fontId="15" fillId="0" borderId="15" xfId="0" applyNumberFormat="1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left" vertical="center" shrinkToFit="1"/>
      <protection/>
    </xf>
    <xf numFmtId="0" fontId="15" fillId="0" borderId="34" xfId="0" applyFont="1" applyBorder="1" applyAlignment="1" applyProtection="1">
      <alignment horizontal="left" vertical="center" shrinkToFit="1"/>
      <protection/>
    </xf>
    <xf numFmtId="0" fontId="15" fillId="0" borderId="30" xfId="0" applyFont="1" applyBorder="1" applyAlignment="1" applyProtection="1">
      <alignment horizontal="center" vertical="center" shrinkToFit="1"/>
      <protection/>
    </xf>
    <xf numFmtId="0" fontId="15" fillId="0" borderId="32" xfId="0" applyFont="1" applyBorder="1" applyAlignment="1" applyProtection="1">
      <alignment horizontal="center" vertical="center" shrinkToFit="1"/>
      <protection/>
    </xf>
    <xf numFmtId="0" fontId="15" fillId="0" borderId="31" xfId="0" applyFont="1" applyBorder="1" applyAlignment="1" applyProtection="1">
      <alignment horizontal="center" vertical="center" shrinkToFit="1"/>
      <protection/>
    </xf>
    <xf numFmtId="0" fontId="15" fillId="0" borderId="34" xfId="0" applyFont="1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center" vertical="center"/>
      <protection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88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38" fontId="12" fillId="0" borderId="42" xfId="48" applyFont="1" applyFill="1" applyBorder="1" applyAlignment="1" applyProtection="1">
      <alignment horizontal="center" vertical="center"/>
      <protection locked="0"/>
    </xf>
    <xf numFmtId="38" fontId="12" fillId="0" borderId="11" xfId="48" applyFont="1" applyFill="1" applyBorder="1" applyAlignment="1" applyProtection="1">
      <alignment horizontal="center" vertical="center"/>
      <protection locked="0"/>
    </xf>
    <xf numFmtId="38" fontId="12" fillId="0" borderId="13" xfId="48" applyFont="1" applyFill="1" applyBorder="1" applyAlignment="1" applyProtection="1">
      <alignment horizontal="center" vertical="center"/>
      <protection locked="0"/>
    </xf>
    <xf numFmtId="38" fontId="12" fillId="0" borderId="43" xfId="48" applyFont="1" applyFill="1" applyBorder="1" applyAlignment="1" applyProtection="1">
      <alignment horizontal="center" vertical="center"/>
      <protection locked="0"/>
    </xf>
    <xf numFmtId="38" fontId="12" fillId="0" borderId="10" xfId="48" applyFont="1" applyFill="1" applyBorder="1" applyAlignment="1" applyProtection="1">
      <alignment horizontal="center" vertical="center"/>
      <protection locked="0"/>
    </xf>
    <xf numFmtId="38" fontId="12" fillId="0" borderId="15" xfId="48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left" vertical="center" shrinkToFit="1"/>
      <protection/>
    </xf>
    <xf numFmtId="0" fontId="15" fillId="0" borderId="33" xfId="0" applyFont="1" applyBorder="1" applyAlignment="1" applyProtection="1">
      <alignment horizontal="left" vertical="center" shrinkToFit="1"/>
      <protection/>
    </xf>
    <xf numFmtId="0" fontId="15" fillId="0" borderId="26" xfId="0" applyFont="1" applyBorder="1" applyAlignment="1" applyProtection="1">
      <alignment horizontal="left" vertical="center" shrinkToFit="1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 shrinkToFit="1"/>
      <protection/>
    </xf>
    <xf numFmtId="0" fontId="15" fillId="0" borderId="17" xfId="0" applyFont="1" applyBorder="1" applyAlignment="1" applyProtection="1">
      <alignment horizontal="left" vertical="center" shrinkToFit="1"/>
      <protection/>
    </xf>
    <xf numFmtId="0" fontId="15" fillId="0" borderId="18" xfId="0" applyFont="1" applyBorder="1" applyAlignment="1" applyProtection="1">
      <alignment horizontal="left" vertical="center" shrinkToFit="1"/>
      <protection/>
    </xf>
    <xf numFmtId="0" fontId="15" fillId="0" borderId="20" xfId="0" applyFont="1" applyFill="1" applyBorder="1" applyAlignment="1" applyProtection="1">
      <alignment horizontal="left" vertical="center" shrinkToFit="1"/>
      <protection/>
    </xf>
    <xf numFmtId="2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 shrinkToFi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 shrinkToFit="1"/>
      <protection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15" fillId="0" borderId="18" xfId="0" applyFont="1" applyBorder="1" applyAlignment="1" applyProtection="1">
      <alignment horizontal="center" vertical="center" shrinkToFit="1"/>
      <protection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76200</xdr:colOff>
      <xdr:row>0</xdr:row>
      <xdr:rowOff>133350</xdr:rowOff>
    </xdr:from>
    <xdr:to>
      <xdr:col>36</xdr:col>
      <xdr:colOff>38100</xdr:colOff>
      <xdr:row>3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33350"/>
          <a:ext cx="1828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137</xdr:row>
      <xdr:rowOff>152400</xdr:rowOff>
    </xdr:from>
    <xdr:to>
      <xdr:col>24</xdr:col>
      <xdr:colOff>161925</xdr:colOff>
      <xdr:row>142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28403550"/>
          <a:ext cx="44862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/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お支払い方法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Entry fees is to be made by bank transfer only.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event charges can be paid either by bank transfer in cash credit card. 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エントリーフィーは銀行振り込みでお支払いください。その他の費用は銀行振込、現金、クレジットカードで支払うことができます。</a:t>
          </a:r>
        </a:p>
      </xdr:txBody>
    </xdr:sp>
    <xdr:clientData/>
  </xdr:twoCellAnchor>
  <xdr:twoCellAnchor>
    <xdr:from>
      <xdr:col>2</xdr:col>
      <xdr:colOff>57150</xdr:colOff>
      <xdr:row>142</xdr:row>
      <xdr:rowOff>133350</xdr:rowOff>
    </xdr:from>
    <xdr:to>
      <xdr:col>17</xdr:col>
      <xdr:colOff>171450</xdr:colOff>
      <xdr:row>150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8150" y="29127450"/>
          <a:ext cx="297180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Wire Transfer Instructions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Currency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：　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Japan, Yen (JPY)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Name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：　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Gunma Bank Numata-branch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Province or Territory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Numata-ctiy Gunma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Country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Account Number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210-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1482223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 Name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Tokuteihieirikatsudouhouzin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M.O.S.C.O.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Swift Number 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GUMAJPJT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20</xdr:col>
      <xdr:colOff>95250</xdr:colOff>
      <xdr:row>142</xdr:row>
      <xdr:rowOff>114300</xdr:rowOff>
    </xdr:from>
    <xdr:to>
      <xdr:col>35</xdr:col>
      <xdr:colOff>142875</xdr:colOff>
      <xdr:row>150</xdr:row>
      <xdr:rowOff>57150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905250" y="29108400"/>
          <a:ext cx="29718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【銀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名】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群馬銀行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【店　　　名】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沼田支店（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210)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【預金種目】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普通預金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【口座番号】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1482223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【口座名義】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特定非営利活動法人　Ｍ．Ｏ．Ｓ．Ｃ．Ｏ．　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【略称】　トクヒ）　モスコ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 </a:t>
          </a:r>
        </a:p>
      </xdr:txBody>
    </xdr:sp>
    <xdr:clientData/>
  </xdr:twoCellAnchor>
  <xdr:twoCellAnchor editAs="oneCell">
    <xdr:from>
      <xdr:col>26</xdr:col>
      <xdr:colOff>66675</xdr:colOff>
      <xdr:row>0</xdr:row>
      <xdr:rowOff>66675</xdr:rowOff>
    </xdr:from>
    <xdr:to>
      <xdr:col>36</xdr:col>
      <xdr:colOff>38100</xdr:colOff>
      <xdr:row>3</xdr:row>
      <xdr:rowOff>104775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6675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T57"/>
  <sheetViews>
    <sheetView showGridLines="0" showRowColHeaders="0" tabSelected="1" view="pageBreakPreview" zoomScale="120" zoomScaleNormal="110" zoomScaleSheetLayoutView="120" zoomScalePageLayoutView="0" workbookViewId="0" topLeftCell="A1">
      <selection activeCell="F8" sqref="F8:AA9"/>
    </sheetView>
  </sheetViews>
  <sheetFormatPr defaultColWidth="13.00390625" defaultRowHeight="13.5"/>
  <cols>
    <col min="1" max="23" width="2.50390625" style="1" customWidth="1"/>
    <col min="24" max="24" width="3.375" style="1" customWidth="1"/>
    <col min="25" max="25" width="2.50390625" style="1" customWidth="1"/>
    <col min="26" max="26" width="3.375" style="1" customWidth="1"/>
    <col min="27" max="27" width="1.625" style="1" customWidth="1"/>
    <col min="28" max="35" width="2.50390625" style="1" customWidth="1"/>
    <col min="36" max="36" width="2.875" style="1" customWidth="1"/>
    <col min="37" max="39" width="2.50390625" style="1" customWidth="1"/>
    <col min="40" max="44" width="2.50390625" style="1" hidden="1" customWidth="1"/>
    <col min="45" max="46" width="0" style="1" hidden="1" customWidth="1"/>
    <col min="47" max="16384" width="13.00390625" style="1" customWidth="1"/>
  </cols>
  <sheetData>
    <row r="1" spans="2:34" ht="13.5" customHeight="1"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9"/>
      <c r="AD1" s="12"/>
      <c r="AE1" s="12"/>
      <c r="AF1" s="12"/>
      <c r="AG1" s="12"/>
      <c r="AH1" s="12"/>
    </row>
    <row r="2" spans="2:36" ht="12.75" customHeight="1">
      <c r="B2" s="106" t="s">
        <v>145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2"/>
      <c r="AA2" s="2"/>
      <c r="AB2" s="2"/>
      <c r="AC2" s="2"/>
      <c r="AD2" s="13"/>
      <c r="AE2" s="13"/>
      <c r="AF2" s="13"/>
      <c r="AG2" s="13"/>
      <c r="AH2" s="13"/>
      <c r="AI2" s="2"/>
      <c r="AJ2" s="2"/>
    </row>
    <row r="3" spans="2:36" ht="12.7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2"/>
      <c r="AA3" s="2"/>
      <c r="AB3" s="2"/>
      <c r="AC3" s="2"/>
      <c r="AD3" s="13"/>
      <c r="AE3" s="13"/>
      <c r="AF3" s="13"/>
      <c r="AG3" s="13"/>
      <c r="AH3" s="13"/>
      <c r="AI3" s="2"/>
      <c r="AJ3" s="2"/>
    </row>
    <row r="4" spans="2:36" ht="12.7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4"/>
      <c r="AA4" s="4"/>
      <c r="AB4" s="4"/>
      <c r="AC4" s="4"/>
      <c r="AD4" s="14"/>
      <c r="AE4" s="14"/>
      <c r="AF4" s="14"/>
      <c r="AG4" s="14"/>
      <c r="AH4" s="14"/>
      <c r="AI4" s="4"/>
      <c r="AJ4" s="4"/>
    </row>
    <row r="5" spans="2:36" ht="18.75" customHeight="1">
      <c r="B5" s="130" t="s">
        <v>147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</row>
    <row r="6" spans="2:36" ht="9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2:34" ht="14.25">
      <c r="B7" s="191" t="s">
        <v>7</v>
      </c>
      <c r="C7" s="191"/>
      <c r="D7" s="191"/>
      <c r="E7" s="191"/>
      <c r="F7" s="19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</row>
    <row r="8" spans="2:36" ht="13.5">
      <c r="B8" s="194" t="s">
        <v>2</v>
      </c>
      <c r="C8" s="195"/>
      <c r="D8" s="195"/>
      <c r="E8" s="195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9"/>
      <c r="AB8" s="111" t="s">
        <v>146</v>
      </c>
      <c r="AC8" s="112"/>
      <c r="AD8" s="112"/>
      <c r="AE8" s="112"/>
      <c r="AF8" s="112"/>
      <c r="AG8" s="112"/>
      <c r="AH8" s="112"/>
      <c r="AI8" s="112"/>
      <c r="AJ8" s="113"/>
    </row>
    <row r="9" spans="2:36" ht="21.75" customHeight="1">
      <c r="B9" s="196"/>
      <c r="C9" s="197"/>
      <c r="D9" s="197"/>
      <c r="E9" s="197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08"/>
      <c r="AC9" s="109"/>
      <c r="AD9" s="109"/>
      <c r="AE9" s="109"/>
      <c r="AF9" s="109"/>
      <c r="AG9" s="109"/>
      <c r="AH9" s="109"/>
      <c r="AI9" s="109"/>
      <c r="AJ9" s="110"/>
    </row>
    <row r="10" spans="2:36" ht="19.5" customHeight="1">
      <c r="B10" s="172" t="s">
        <v>3</v>
      </c>
      <c r="C10" s="186"/>
      <c r="D10" s="186"/>
      <c r="E10" s="187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9"/>
      <c r="AB10" s="111" t="s">
        <v>0</v>
      </c>
      <c r="AC10" s="112"/>
      <c r="AD10" s="115"/>
      <c r="AE10" s="115"/>
      <c r="AF10" s="115"/>
      <c r="AG10" s="115"/>
      <c r="AH10" s="115"/>
      <c r="AI10" s="115"/>
      <c r="AJ10" s="116"/>
    </row>
    <row r="11" spans="2:36" ht="19.5" customHeight="1">
      <c r="B11" s="188"/>
      <c r="C11" s="189"/>
      <c r="D11" s="189"/>
      <c r="E11" s="190"/>
      <c r="F11" s="120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  <c r="AB11" s="111" t="s">
        <v>1</v>
      </c>
      <c r="AC11" s="112"/>
      <c r="AD11" s="115"/>
      <c r="AE11" s="115"/>
      <c r="AF11" s="115"/>
      <c r="AG11" s="115"/>
      <c r="AH11" s="115"/>
      <c r="AI11" s="115"/>
      <c r="AJ11" s="116"/>
    </row>
    <row r="12" spans="2:36" ht="20.25" customHeight="1">
      <c r="B12" s="114" t="s">
        <v>4</v>
      </c>
      <c r="C12" s="114"/>
      <c r="D12" s="114"/>
      <c r="E12" s="114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 t="s">
        <v>5</v>
      </c>
      <c r="AC12" s="133"/>
      <c r="AD12" s="134"/>
      <c r="AE12" s="131"/>
      <c r="AF12" s="131"/>
      <c r="AG12" s="131"/>
      <c r="AH12" s="131"/>
      <c r="AI12" s="131"/>
      <c r="AJ12" s="131"/>
    </row>
    <row r="13" spans="26:34" ht="17.25" customHeight="1">
      <c r="Z13" s="3"/>
      <c r="AA13" s="3"/>
      <c r="AB13" s="3"/>
      <c r="AC13" s="3"/>
      <c r="AD13" s="3"/>
      <c r="AE13" s="3"/>
      <c r="AF13" s="3"/>
      <c r="AG13" s="3"/>
      <c r="AH13" s="3"/>
    </row>
    <row r="14" spans="17:36" ht="12" customHeight="1">
      <c r="Q14" s="225" t="s">
        <v>12</v>
      </c>
      <c r="R14" s="226"/>
      <c r="S14" s="227" t="s">
        <v>172</v>
      </c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9"/>
      <c r="AH14" s="151" t="s">
        <v>24</v>
      </c>
      <c r="AI14" s="152"/>
      <c r="AJ14" s="153"/>
    </row>
    <row r="15" spans="2:36" ht="15.75" customHeight="1">
      <c r="B15" s="218" t="s">
        <v>6</v>
      </c>
      <c r="C15" s="218"/>
      <c r="D15" s="218"/>
      <c r="E15" s="21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9"/>
      <c r="Q15" s="160" t="s">
        <v>165</v>
      </c>
      <c r="R15" s="161"/>
      <c r="S15" s="160" t="s">
        <v>164</v>
      </c>
      <c r="T15" s="161"/>
      <c r="U15" s="160" t="s">
        <v>163</v>
      </c>
      <c r="V15" s="161"/>
      <c r="W15" s="167" t="s">
        <v>166</v>
      </c>
      <c r="X15" s="167"/>
      <c r="Y15" s="167" t="s">
        <v>167</v>
      </c>
      <c r="Z15" s="167"/>
      <c r="AA15" s="167" t="s">
        <v>168</v>
      </c>
      <c r="AB15" s="167"/>
      <c r="AC15" s="167"/>
      <c r="AD15" s="162" t="s">
        <v>169</v>
      </c>
      <c r="AE15" s="163"/>
      <c r="AF15" s="162" t="s">
        <v>170</v>
      </c>
      <c r="AG15" s="163"/>
      <c r="AH15" s="154"/>
      <c r="AI15" s="155"/>
      <c r="AJ15" s="156"/>
    </row>
    <row r="16" spans="2:45" ht="15.75" customHeight="1">
      <c r="B16" s="219"/>
      <c r="C16" s="219"/>
      <c r="D16" s="219"/>
      <c r="E16" s="219"/>
      <c r="F16" s="178" t="s">
        <v>149</v>
      </c>
      <c r="G16" s="178"/>
      <c r="H16" s="178"/>
      <c r="I16" s="178"/>
      <c r="J16" s="178"/>
      <c r="K16" s="178"/>
      <c r="L16" s="178"/>
      <c r="M16" s="178"/>
      <c r="N16" s="178"/>
      <c r="O16" s="178"/>
      <c r="P16" s="179"/>
      <c r="Q16" s="216" t="s">
        <v>16</v>
      </c>
      <c r="R16" s="217"/>
      <c r="S16" s="216" t="s">
        <v>17</v>
      </c>
      <c r="T16" s="217"/>
      <c r="U16" s="216" t="s">
        <v>18</v>
      </c>
      <c r="V16" s="217"/>
      <c r="W16" s="164" t="s">
        <v>19</v>
      </c>
      <c r="X16" s="164"/>
      <c r="Y16" s="164" t="s">
        <v>20</v>
      </c>
      <c r="Z16" s="164"/>
      <c r="AA16" s="164" t="s">
        <v>21</v>
      </c>
      <c r="AB16" s="164"/>
      <c r="AC16" s="164"/>
      <c r="AD16" s="165" t="s">
        <v>22</v>
      </c>
      <c r="AE16" s="166"/>
      <c r="AF16" s="165" t="s">
        <v>16</v>
      </c>
      <c r="AG16" s="166"/>
      <c r="AH16" s="157"/>
      <c r="AI16" s="158"/>
      <c r="AJ16" s="159"/>
      <c r="AS16" s="34" t="s">
        <v>152</v>
      </c>
    </row>
    <row r="17" spans="2:46" ht="15" customHeight="1">
      <c r="B17" s="180" t="s">
        <v>8</v>
      </c>
      <c r="C17" s="181"/>
      <c r="D17" s="181"/>
      <c r="E17" s="182"/>
      <c r="F17" s="141"/>
      <c r="G17" s="142"/>
      <c r="H17" s="142"/>
      <c r="I17" s="142"/>
      <c r="J17" s="142"/>
      <c r="K17" s="142"/>
      <c r="L17" s="142"/>
      <c r="M17" s="142"/>
      <c r="N17" s="142"/>
      <c r="O17" s="142"/>
      <c r="P17" s="170"/>
      <c r="Q17" s="123"/>
      <c r="R17" s="124"/>
      <c r="S17" s="123"/>
      <c r="T17" s="124"/>
      <c r="U17" s="123"/>
      <c r="V17" s="124"/>
      <c r="W17" s="204" t="s">
        <v>11</v>
      </c>
      <c r="X17" s="205"/>
      <c r="Y17" s="205"/>
      <c r="Z17" s="205"/>
      <c r="AA17" s="205"/>
      <c r="AB17" s="205"/>
      <c r="AC17" s="206"/>
      <c r="AD17" s="123"/>
      <c r="AE17" s="124"/>
      <c r="AF17" s="123"/>
      <c r="AG17" s="124"/>
      <c r="AH17" s="198"/>
      <c r="AI17" s="199"/>
      <c r="AJ17" s="200"/>
      <c r="AS17" s="77" t="s">
        <v>153</v>
      </c>
      <c r="AT17" s="34" t="s">
        <v>156</v>
      </c>
    </row>
    <row r="18" spans="2:46" ht="15" customHeight="1">
      <c r="B18" s="183"/>
      <c r="C18" s="184"/>
      <c r="D18" s="184"/>
      <c r="E18" s="185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71"/>
      <c r="Q18" s="125"/>
      <c r="R18" s="126"/>
      <c r="S18" s="125"/>
      <c r="T18" s="126"/>
      <c r="U18" s="125"/>
      <c r="V18" s="126"/>
      <c r="W18" s="207"/>
      <c r="X18" s="208"/>
      <c r="Y18" s="208"/>
      <c r="Z18" s="208"/>
      <c r="AA18" s="208"/>
      <c r="AB18" s="208"/>
      <c r="AC18" s="209"/>
      <c r="AD18" s="125"/>
      <c r="AE18" s="126"/>
      <c r="AF18" s="125"/>
      <c r="AG18" s="126"/>
      <c r="AH18" s="201"/>
      <c r="AI18" s="202"/>
      <c r="AJ18" s="203"/>
      <c r="AS18" s="77" t="s">
        <v>154</v>
      </c>
      <c r="AT18" s="34" t="s">
        <v>157</v>
      </c>
    </row>
    <row r="19" spans="2:46" ht="15" customHeight="1">
      <c r="B19" s="172" t="s">
        <v>9</v>
      </c>
      <c r="C19" s="173"/>
      <c r="D19" s="173"/>
      <c r="E19" s="174"/>
      <c r="F19" s="141"/>
      <c r="G19" s="142"/>
      <c r="H19" s="142"/>
      <c r="I19" s="142"/>
      <c r="J19" s="142"/>
      <c r="K19" s="142"/>
      <c r="L19" s="142"/>
      <c r="M19" s="142"/>
      <c r="N19" s="142"/>
      <c r="O19" s="142"/>
      <c r="P19" s="170"/>
      <c r="Q19" s="123"/>
      <c r="R19" s="124"/>
      <c r="S19" s="123"/>
      <c r="T19" s="124"/>
      <c r="U19" s="123"/>
      <c r="V19" s="124"/>
      <c r="W19" s="210" t="s">
        <v>148</v>
      </c>
      <c r="X19" s="211"/>
      <c r="Y19" s="211"/>
      <c r="Z19" s="211"/>
      <c r="AA19" s="211"/>
      <c r="AB19" s="211"/>
      <c r="AC19" s="212"/>
      <c r="AD19" s="123"/>
      <c r="AE19" s="124"/>
      <c r="AF19" s="123"/>
      <c r="AG19" s="124"/>
      <c r="AH19" s="198"/>
      <c r="AI19" s="199"/>
      <c r="AJ19" s="200"/>
      <c r="AS19" s="77" t="s">
        <v>155</v>
      </c>
      <c r="AT19" s="34" t="s">
        <v>25</v>
      </c>
    </row>
    <row r="20" spans="2:46" ht="15" customHeight="1">
      <c r="B20" s="175"/>
      <c r="C20" s="176"/>
      <c r="D20" s="176"/>
      <c r="E20" s="177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71"/>
      <c r="Q20" s="125"/>
      <c r="R20" s="126"/>
      <c r="S20" s="125"/>
      <c r="T20" s="126"/>
      <c r="U20" s="125"/>
      <c r="V20" s="126"/>
      <c r="W20" s="213"/>
      <c r="X20" s="214"/>
      <c r="Y20" s="214"/>
      <c r="Z20" s="214"/>
      <c r="AA20" s="214"/>
      <c r="AB20" s="214"/>
      <c r="AC20" s="215"/>
      <c r="AD20" s="125"/>
      <c r="AE20" s="126"/>
      <c r="AF20" s="125"/>
      <c r="AG20" s="126"/>
      <c r="AH20" s="201"/>
      <c r="AI20" s="202"/>
      <c r="AJ20" s="203"/>
      <c r="AS20" s="77" t="s">
        <v>121</v>
      </c>
      <c r="AT20" s="34" t="s">
        <v>14</v>
      </c>
    </row>
    <row r="21" spans="2:45" ht="7.5" customHeight="1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186"/>
      <c r="AA21" s="186"/>
      <c r="AB21" s="186"/>
      <c r="AC21" s="186"/>
      <c r="AD21" s="15"/>
      <c r="AE21" s="15"/>
      <c r="AF21" s="15"/>
      <c r="AG21" s="15"/>
      <c r="AH21" s="15"/>
      <c r="AI21" s="15"/>
      <c r="AJ21" s="16"/>
      <c r="AS21" s="77" t="s">
        <v>122</v>
      </c>
    </row>
    <row r="22" spans="2:45" ht="13.5" customHeight="1">
      <c r="B22" s="94"/>
      <c r="C22" s="98" t="s">
        <v>150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78"/>
      <c r="AA22" s="78"/>
      <c r="AB22" s="78"/>
      <c r="AC22" s="78"/>
      <c r="AD22" s="96"/>
      <c r="AE22" s="96"/>
      <c r="AF22" s="96"/>
      <c r="AG22" s="96"/>
      <c r="AH22" s="96"/>
      <c r="AI22" s="96"/>
      <c r="AJ22" s="19"/>
      <c r="AS22" s="77" t="s">
        <v>10</v>
      </c>
    </row>
    <row r="23" spans="2:45" ht="13.5" customHeight="1">
      <c r="B23" s="94"/>
      <c r="C23" s="12" t="s">
        <v>151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78"/>
      <c r="AA23" s="78"/>
      <c r="AB23" s="78"/>
      <c r="AC23" s="78"/>
      <c r="AD23" s="96"/>
      <c r="AE23" s="96"/>
      <c r="AF23" s="96"/>
      <c r="AG23" s="96"/>
      <c r="AH23" s="96"/>
      <c r="AI23" s="96"/>
      <c r="AJ23" s="19"/>
      <c r="AS23" s="77" t="s">
        <v>123</v>
      </c>
    </row>
    <row r="24" spans="2:45" ht="13.5" customHeight="1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78"/>
      <c r="AA24" s="78"/>
      <c r="AB24" s="78"/>
      <c r="AC24" s="78"/>
      <c r="AD24" s="96"/>
      <c r="AE24" s="96"/>
      <c r="AF24" s="96"/>
      <c r="AG24" s="96"/>
      <c r="AH24" s="96"/>
      <c r="AI24" s="96"/>
      <c r="AJ24" s="19"/>
      <c r="AS24" s="5"/>
    </row>
    <row r="25" spans="2:45" ht="13.5" customHeight="1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78"/>
      <c r="AA25" s="78"/>
      <c r="AB25" s="78"/>
      <c r="AC25" s="78"/>
      <c r="AD25" s="96"/>
      <c r="AE25" s="96"/>
      <c r="AF25" s="96"/>
      <c r="AG25" s="96"/>
      <c r="AH25" s="96"/>
      <c r="AI25" s="96"/>
      <c r="AJ25" s="19"/>
      <c r="AS25" s="5"/>
    </row>
    <row r="26" spans="26:45" ht="9.75" customHeight="1">
      <c r="Z26" s="3"/>
      <c r="AA26" s="3"/>
      <c r="AB26" s="3"/>
      <c r="AC26" s="3"/>
      <c r="AD26" s="3"/>
      <c r="AE26" s="3"/>
      <c r="AF26" s="3"/>
      <c r="AG26" s="3"/>
      <c r="AH26" s="3"/>
      <c r="AS26" s="5"/>
    </row>
    <row r="27" spans="2:45" ht="12" customHeight="1">
      <c r="B27" s="220" t="s">
        <v>23</v>
      </c>
      <c r="C27" s="221"/>
      <c r="D27" s="221"/>
      <c r="E27" s="221"/>
      <c r="Q27" s="225" t="s">
        <v>12</v>
      </c>
      <c r="R27" s="226"/>
      <c r="S27" s="227" t="s">
        <v>13</v>
      </c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9"/>
      <c r="AH27" s="151" t="s">
        <v>24</v>
      </c>
      <c r="AI27" s="152"/>
      <c r="AJ27" s="153"/>
      <c r="AS27" s="5"/>
    </row>
    <row r="28" spans="2:36" ht="13.5" customHeight="1">
      <c r="B28" s="221"/>
      <c r="C28" s="221"/>
      <c r="D28" s="221"/>
      <c r="E28" s="221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60" t="s">
        <v>165</v>
      </c>
      <c r="R28" s="161"/>
      <c r="S28" s="160" t="s">
        <v>164</v>
      </c>
      <c r="T28" s="161"/>
      <c r="U28" s="160" t="s">
        <v>163</v>
      </c>
      <c r="V28" s="161"/>
      <c r="W28" s="167" t="s">
        <v>166</v>
      </c>
      <c r="X28" s="167"/>
      <c r="Y28" s="167" t="s">
        <v>167</v>
      </c>
      <c r="Z28" s="167"/>
      <c r="AA28" s="167" t="s">
        <v>168</v>
      </c>
      <c r="AB28" s="167"/>
      <c r="AC28" s="167"/>
      <c r="AD28" s="162" t="s">
        <v>169</v>
      </c>
      <c r="AE28" s="163"/>
      <c r="AF28" s="162" t="s">
        <v>170</v>
      </c>
      <c r="AG28" s="163"/>
      <c r="AH28" s="154"/>
      <c r="AI28" s="155"/>
      <c r="AJ28" s="156"/>
    </row>
    <row r="29" spans="2:36" ht="13.5" customHeight="1">
      <c r="B29" s="222"/>
      <c r="C29" s="222"/>
      <c r="D29" s="222"/>
      <c r="E29" s="222"/>
      <c r="F29" s="178" t="s">
        <v>149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79"/>
      <c r="Q29" s="216" t="s">
        <v>16</v>
      </c>
      <c r="R29" s="217"/>
      <c r="S29" s="216" t="s">
        <v>17</v>
      </c>
      <c r="T29" s="217"/>
      <c r="U29" s="216" t="s">
        <v>18</v>
      </c>
      <c r="V29" s="217"/>
      <c r="W29" s="164" t="s">
        <v>19</v>
      </c>
      <c r="X29" s="164"/>
      <c r="Y29" s="164" t="s">
        <v>20</v>
      </c>
      <c r="Z29" s="164"/>
      <c r="AA29" s="164" t="s">
        <v>21</v>
      </c>
      <c r="AB29" s="164"/>
      <c r="AC29" s="164"/>
      <c r="AD29" s="165" t="s">
        <v>22</v>
      </c>
      <c r="AE29" s="166"/>
      <c r="AF29" s="165" t="s">
        <v>16</v>
      </c>
      <c r="AG29" s="166"/>
      <c r="AH29" s="157"/>
      <c r="AI29" s="158"/>
      <c r="AJ29" s="159"/>
    </row>
    <row r="30" spans="2:36" ht="15" customHeight="1">
      <c r="B30" s="135" t="s">
        <v>15</v>
      </c>
      <c r="C30" s="136"/>
      <c r="D30" s="136"/>
      <c r="E30" s="139">
        <v>1</v>
      </c>
      <c r="F30" s="141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23"/>
      <c r="R30" s="124"/>
      <c r="S30" s="123"/>
      <c r="T30" s="124"/>
      <c r="U30" s="123"/>
      <c r="V30" s="124"/>
      <c r="W30" s="123"/>
      <c r="X30" s="124"/>
      <c r="Y30" s="123"/>
      <c r="Z30" s="124"/>
      <c r="AA30" s="145"/>
      <c r="AB30" s="146"/>
      <c r="AC30" s="147"/>
      <c r="AD30" s="123"/>
      <c r="AE30" s="124"/>
      <c r="AF30" s="123"/>
      <c r="AG30" s="124"/>
      <c r="AH30" s="223"/>
      <c r="AI30" s="223"/>
      <c r="AJ30" s="223"/>
    </row>
    <row r="31" spans="2:36" ht="15" customHeight="1">
      <c r="B31" s="137"/>
      <c r="C31" s="138"/>
      <c r="D31" s="138"/>
      <c r="E31" s="140"/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25"/>
      <c r="R31" s="126"/>
      <c r="S31" s="125"/>
      <c r="T31" s="126"/>
      <c r="U31" s="125"/>
      <c r="V31" s="126"/>
      <c r="W31" s="125"/>
      <c r="X31" s="126"/>
      <c r="Y31" s="125"/>
      <c r="Z31" s="126"/>
      <c r="AA31" s="148"/>
      <c r="AB31" s="149"/>
      <c r="AC31" s="150"/>
      <c r="AD31" s="125"/>
      <c r="AE31" s="126"/>
      <c r="AF31" s="125"/>
      <c r="AG31" s="126"/>
      <c r="AH31" s="224"/>
      <c r="AI31" s="224"/>
      <c r="AJ31" s="224"/>
    </row>
    <row r="32" spans="2:45" ht="15" customHeight="1">
      <c r="B32" s="135" t="s">
        <v>15</v>
      </c>
      <c r="C32" s="136"/>
      <c r="D32" s="136"/>
      <c r="E32" s="139">
        <v>2</v>
      </c>
      <c r="F32" s="141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23"/>
      <c r="R32" s="124"/>
      <c r="S32" s="123"/>
      <c r="T32" s="124"/>
      <c r="U32" s="123"/>
      <c r="V32" s="124"/>
      <c r="W32" s="123"/>
      <c r="X32" s="124"/>
      <c r="Y32" s="123"/>
      <c r="Z32" s="124"/>
      <c r="AA32" s="145"/>
      <c r="AB32" s="146"/>
      <c r="AC32" s="147"/>
      <c r="AD32" s="123"/>
      <c r="AE32" s="124"/>
      <c r="AF32" s="123"/>
      <c r="AG32" s="124"/>
      <c r="AH32" s="223"/>
      <c r="AI32" s="223"/>
      <c r="AJ32" s="223"/>
      <c r="AK32" s="5"/>
      <c r="AL32" s="5"/>
      <c r="AS32" s="5"/>
    </row>
    <row r="33" spans="2:45" ht="15" customHeight="1">
      <c r="B33" s="137"/>
      <c r="C33" s="138"/>
      <c r="D33" s="138"/>
      <c r="E33" s="140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25"/>
      <c r="R33" s="126"/>
      <c r="S33" s="125"/>
      <c r="T33" s="126"/>
      <c r="U33" s="125"/>
      <c r="V33" s="126"/>
      <c r="W33" s="125"/>
      <c r="X33" s="126"/>
      <c r="Y33" s="125"/>
      <c r="Z33" s="126"/>
      <c r="AA33" s="148"/>
      <c r="AB33" s="149"/>
      <c r="AC33" s="150"/>
      <c r="AD33" s="125"/>
      <c r="AE33" s="126"/>
      <c r="AF33" s="125"/>
      <c r="AG33" s="126"/>
      <c r="AH33" s="224"/>
      <c r="AI33" s="224"/>
      <c r="AJ33" s="224"/>
      <c r="AK33" s="5"/>
      <c r="AL33" s="5"/>
      <c r="AS33" s="5"/>
    </row>
    <row r="34" spans="2:36" ht="15" customHeight="1">
      <c r="B34" s="135" t="s">
        <v>15</v>
      </c>
      <c r="C34" s="136"/>
      <c r="D34" s="136"/>
      <c r="E34" s="139">
        <v>3</v>
      </c>
      <c r="F34" s="141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23"/>
      <c r="R34" s="124"/>
      <c r="S34" s="123"/>
      <c r="T34" s="124"/>
      <c r="U34" s="123"/>
      <c r="V34" s="124"/>
      <c r="W34" s="123"/>
      <c r="X34" s="124"/>
      <c r="Y34" s="123"/>
      <c r="Z34" s="124"/>
      <c r="AA34" s="145"/>
      <c r="AB34" s="146"/>
      <c r="AC34" s="147"/>
      <c r="AD34" s="123"/>
      <c r="AE34" s="124"/>
      <c r="AF34" s="123"/>
      <c r="AG34" s="124"/>
      <c r="AH34" s="223"/>
      <c r="AI34" s="223"/>
      <c r="AJ34" s="223"/>
    </row>
    <row r="35" spans="2:36" ht="15" customHeight="1">
      <c r="B35" s="137"/>
      <c r="C35" s="138"/>
      <c r="D35" s="138"/>
      <c r="E35" s="140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48"/>
      <c r="AB35" s="149"/>
      <c r="AC35" s="150"/>
      <c r="AD35" s="125"/>
      <c r="AE35" s="126"/>
      <c r="AF35" s="125"/>
      <c r="AG35" s="126"/>
      <c r="AH35" s="224"/>
      <c r="AI35" s="224"/>
      <c r="AJ35" s="224"/>
    </row>
    <row r="36" spans="2:36" ht="15" customHeight="1">
      <c r="B36" s="135" t="s">
        <v>15</v>
      </c>
      <c r="C36" s="136"/>
      <c r="D36" s="136"/>
      <c r="E36" s="139">
        <v>4</v>
      </c>
      <c r="F36" s="141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23"/>
      <c r="R36" s="124"/>
      <c r="S36" s="123"/>
      <c r="T36" s="124"/>
      <c r="U36" s="123"/>
      <c r="V36" s="124"/>
      <c r="W36" s="123"/>
      <c r="X36" s="124"/>
      <c r="Y36" s="123"/>
      <c r="Z36" s="124"/>
      <c r="AA36" s="145"/>
      <c r="AB36" s="146"/>
      <c r="AC36" s="147"/>
      <c r="AD36" s="123"/>
      <c r="AE36" s="124"/>
      <c r="AF36" s="123"/>
      <c r="AG36" s="124"/>
      <c r="AH36" s="223"/>
      <c r="AI36" s="223"/>
      <c r="AJ36" s="223"/>
    </row>
    <row r="37" spans="2:36" ht="15" customHeight="1">
      <c r="B37" s="137"/>
      <c r="C37" s="138"/>
      <c r="D37" s="138"/>
      <c r="E37" s="140"/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25"/>
      <c r="R37" s="126"/>
      <c r="S37" s="125"/>
      <c r="T37" s="126"/>
      <c r="U37" s="125"/>
      <c r="V37" s="126"/>
      <c r="W37" s="125"/>
      <c r="X37" s="126"/>
      <c r="Y37" s="125"/>
      <c r="Z37" s="126"/>
      <c r="AA37" s="148"/>
      <c r="AB37" s="149"/>
      <c r="AC37" s="150"/>
      <c r="AD37" s="125"/>
      <c r="AE37" s="126"/>
      <c r="AF37" s="125"/>
      <c r="AG37" s="126"/>
      <c r="AH37" s="224"/>
      <c r="AI37" s="224"/>
      <c r="AJ37" s="224"/>
    </row>
    <row r="38" spans="2:36" ht="15" customHeight="1">
      <c r="B38" s="135" t="s">
        <v>15</v>
      </c>
      <c r="C38" s="136"/>
      <c r="D38" s="136"/>
      <c r="E38" s="139">
        <v>5</v>
      </c>
      <c r="F38" s="141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23"/>
      <c r="R38" s="124"/>
      <c r="S38" s="123"/>
      <c r="T38" s="124"/>
      <c r="U38" s="123"/>
      <c r="V38" s="124"/>
      <c r="W38" s="123"/>
      <c r="X38" s="124"/>
      <c r="Y38" s="123"/>
      <c r="Z38" s="124"/>
      <c r="AA38" s="145"/>
      <c r="AB38" s="146"/>
      <c r="AC38" s="147"/>
      <c r="AD38" s="123"/>
      <c r="AE38" s="124"/>
      <c r="AF38" s="123"/>
      <c r="AG38" s="124"/>
      <c r="AH38" s="223"/>
      <c r="AI38" s="223"/>
      <c r="AJ38" s="223"/>
    </row>
    <row r="39" spans="2:36" ht="15" customHeight="1">
      <c r="B39" s="137"/>
      <c r="C39" s="138"/>
      <c r="D39" s="138"/>
      <c r="E39" s="140"/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25"/>
      <c r="R39" s="126"/>
      <c r="S39" s="125"/>
      <c r="T39" s="126"/>
      <c r="U39" s="125"/>
      <c r="V39" s="126"/>
      <c r="W39" s="125"/>
      <c r="X39" s="126"/>
      <c r="Y39" s="125"/>
      <c r="Z39" s="126"/>
      <c r="AA39" s="148"/>
      <c r="AB39" s="149"/>
      <c r="AC39" s="150"/>
      <c r="AD39" s="125"/>
      <c r="AE39" s="126"/>
      <c r="AF39" s="125"/>
      <c r="AG39" s="126"/>
      <c r="AH39" s="224"/>
      <c r="AI39" s="224"/>
      <c r="AJ39" s="224"/>
    </row>
    <row r="40" spans="2:36" ht="15" customHeight="1">
      <c r="B40" s="135" t="s">
        <v>15</v>
      </c>
      <c r="C40" s="136"/>
      <c r="D40" s="136"/>
      <c r="E40" s="139">
        <v>6</v>
      </c>
      <c r="F40" s="141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23"/>
      <c r="R40" s="124"/>
      <c r="S40" s="123"/>
      <c r="T40" s="124"/>
      <c r="U40" s="123"/>
      <c r="V40" s="124"/>
      <c r="W40" s="123"/>
      <c r="X40" s="124"/>
      <c r="Y40" s="123"/>
      <c r="Z40" s="124"/>
      <c r="AA40" s="145"/>
      <c r="AB40" s="146"/>
      <c r="AC40" s="147"/>
      <c r="AD40" s="123"/>
      <c r="AE40" s="124"/>
      <c r="AF40" s="123"/>
      <c r="AG40" s="124"/>
      <c r="AH40" s="223"/>
      <c r="AI40" s="223"/>
      <c r="AJ40" s="223"/>
    </row>
    <row r="41" spans="2:36" ht="15" customHeight="1">
      <c r="B41" s="137"/>
      <c r="C41" s="138"/>
      <c r="D41" s="138"/>
      <c r="E41" s="140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25"/>
      <c r="R41" s="126"/>
      <c r="S41" s="125"/>
      <c r="T41" s="126"/>
      <c r="U41" s="125"/>
      <c r="V41" s="126"/>
      <c r="W41" s="125"/>
      <c r="X41" s="126"/>
      <c r="Y41" s="125"/>
      <c r="Z41" s="126"/>
      <c r="AA41" s="148"/>
      <c r="AB41" s="149"/>
      <c r="AC41" s="150"/>
      <c r="AD41" s="125"/>
      <c r="AE41" s="126"/>
      <c r="AF41" s="125"/>
      <c r="AG41" s="126"/>
      <c r="AH41" s="224"/>
      <c r="AI41" s="224"/>
      <c r="AJ41" s="224"/>
    </row>
    <row r="42" spans="2:36" ht="15" customHeight="1">
      <c r="B42" s="135" t="s">
        <v>15</v>
      </c>
      <c r="C42" s="136"/>
      <c r="D42" s="136"/>
      <c r="E42" s="139">
        <v>7</v>
      </c>
      <c r="F42" s="141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23"/>
      <c r="R42" s="124"/>
      <c r="S42" s="123"/>
      <c r="T42" s="124"/>
      <c r="U42" s="123"/>
      <c r="V42" s="124"/>
      <c r="W42" s="123"/>
      <c r="X42" s="124"/>
      <c r="Y42" s="123"/>
      <c r="Z42" s="124"/>
      <c r="AA42" s="145"/>
      <c r="AB42" s="146"/>
      <c r="AC42" s="147"/>
      <c r="AD42" s="123"/>
      <c r="AE42" s="124"/>
      <c r="AF42" s="123"/>
      <c r="AG42" s="124"/>
      <c r="AH42" s="223"/>
      <c r="AI42" s="223"/>
      <c r="AJ42" s="223"/>
    </row>
    <row r="43" spans="2:36" ht="15" customHeight="1">
      <c r="B43" s="137"/>
      <c r="C43" s="138"/>
      <c r="D43" s="138"/>
      <c r="E43" s="140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25"/>
      <c r="R43" s="126"/>
      <c r="S43" s="125"/>
      <c r="T43" s="126"/>
      <c r="U43" s="125"/>
      <c r="V43" s="126"/>
      <c r="W43" s="125"/>
      <c r="X43" s="126"/>
      <c r="Y43" s="125"/>
      <c r="Z43" s="126"/>
      <c r="AA43" s="148"/>
      <c r="AB43" s="149"/>
      <c r="AC43" s="150"/>
      <c r="AD43" s="125"/>
      <c r="AE43" s="126"/>
      <c r="AF43" s="125"/>
      <c r="AG43" s="126"/>
      <c r="AH43" s="224"/>
      <c r="AI43" s="224"/>
      <c r="AJ43" s="224"/>
    </row>
    <row r="44" spans="2:36" ht="15" customHeight="1">
      <c r="B44" s="135" t="s">
        <v>15</v>
      </c>
      <c r="C44" s="136"/>
      <c r="D44" s="136"/>
      <c r="E44" s="139">
        <v>8</v>
      </c>
      <c r="F44" s="141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23"/>
      <c r="R44" s="124"/>
      <c r="S44" s="123"/>
      <c r="T44" s="124"/>
      <c r="U44" s="123"/>
      <c r="V44" s="124"/>
      <c r="W44" s="123"/>
      <c r="X44" s="124"/>
      <c r="Y44" s="123"/>
      <c r="Z44" s="124"/>
      <c r="AA44" s="145"/>
      <c r="AB44" s="146"/>
      <c r="AC44" s="147"/>
      <c r="AD44" s="123"/>
      <c r="AE44" s="124"/>
      <c r="AF44" s="123"/>
      <c r="AG44" s="124"/>
      <c r="AH44" s="223"/>
      <c r="AI44" s="223"/>
      <c r="AJ44" s="223"/>
    </row>
    <row r="45" spans="2:36" ht="15" customHeight="1">
      <c r="B45" s="137"/>
      <c r="C45" s="138"/>
      <c r="D45" s="138"/>
      <c r="E45" s="140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25"/>
      <c r="R45" s="126"/>
      <c r="S45" s="125"/>
      <c r="T45" s="126"/>
      <c r="U45" s="125"/>
      <c r="V45" s="126"/>
      <c r="W45" s="125"/>
      <c r="X45" s="126"/>
      <c r="Y45" s="125"/>
      <c r="Z45" s="126"/>
      <c r="AA45" s="148"/>
      <c r="AB45" s="149"/>
      <c r="AC45" s="150"/>
      <c r="AD45" s="125"/>
      <c r="AE45" s="126"/>
      <c r="AF45" s="125"/>
      <c r="AG45" s="126"/>
      <c r="AH45" s="224"/>
      <c r="AI45" s="224"/>
      <c r="AJ45" s="224"/>
    </row>
    <row r="46" spans="2:36" ht="15" customHeight="1">
      <c r="B46" s="135" t="s">
        <v>15</v>
      </c>
      <c r="C46" s="136"/>
      <c r="D46" s="136"/>
      <c r="E46" s="139">
        <v>9</v>
      </c>
      <c r="F46" s="141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23"/>
      <c r="R46" s="124"/>
      <c r="S46" s="123"/>
      <c r="T46" s="124"/>
      <c r="U46" s="123"/>
      <c r="V46" s="124"/>
      <c r="W46" s="123"/>
      <c r="X46" s="124"/>
      <c r="Y46" s="123"/>
      <c r="Z46" s="124"/>
      <c r="AA46" s="145"/>
      <c r="AB46" s="146"/>
      <c r="AC46" s="147"/>
      <c r="AD46" s="123"/>
      <c r="AE46" s="124"/>
      <c r="AF46" s="123"/>
      <c r="AG46" s="124"/>
      <c r="AH46" s="223"/>
      <c r="AI46" s="223"/>
      <c r="AJ46" s="223"/>
    </row>
    <row r="47" spans="2:36" ht="15" customHeight="1">
      <c r="B47" s="137"/>
      <c r="C47" s="138"/>
      <c r="D47" s="138"/>
      <c r="E47" s="140"/>
      <c r="F47" s="143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25"/>
      <c r="R47" s="126"/>
      <c r="S47" s="125"/>
      <c r="T47" s="126"/>
      <c r="U47" s="125"/>
      <c r="V47" s="126"/>
      <c r="W47" s="125"/>
      <c r="X47" s="126"/>
      <c r="Y47" s="125"/>
      <c r="Z47" s="126"/>
      <c r="AA47" s="148"/>
      <c r="AB47" s="149"/>
      <c r="AC47" s="150"/>
      <c r="AD47" s="125"/>
      <c r="AE47" s="126"/>
      <c r="AF47" s="125"/>
      <c r="AG47" s="126"/>
      <c r="AH47" s="224"/>
      <c r="AI47" s="224"/>
      <c r="AJ47" s="224"/>
    </row>
    <row r="48" spans="2:36" ht="15" customHeight="1">
      <c r="B48" s="135" t="s">
        <v>15</v>
      </c>
      <c r="C48" s="136"/>
      <c r="D48" s="136"/>
      <c r="E48" s="139">
        <v>10</v>
      </c>
      <c r="F48" s="141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23"/>
      <c r="R48" s="124"/>
      <c r="S48" s="123"/>
      <c r="T48" s="124"/>
      <c r="U48" s="123"/>
      <c r="V48" s="124"/>
      <c r="W48" s="123"/>
      <c r="X48" s="124"/>
      <c r="Y48" s="123"/>
      <c r="Z48" s="124"/>
      <c r="AA48" s="145"/>
      <c r="AB48" s="146"/>
      <c r="AC48" s="147"/>
      <c r="AD48" s="123"/>
      <c r="AE48" s="124"/>
      <c r="AF48" s="123"/>
      <c r="AG48" s="124"/>
      <c r="AH48" s="223"/>
      <c r="AI48" s="223"/>
      <c r="AJ48" s="223"/>
    </row>
    <row r="49" spans="2:36" ht="15" customHeight="1">
      <c r="B49" s="137"/>
      <c r="C49" s="138"/>
      <c r="D49" s="138"/>
      <c r="E49" s="140"/>
      <c r="F49" s="143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25"/>
      <c r="R49" s="126"/>
      <c r="S49" s="125"/>
      <c r="T49" s="126"/>
      <c r="U49" s="125"/>
      <c r="V49" s="126"/>
      <c r="W49" s="125"/>
      <c r="X49" s="126"/>
      <c r="Y49" s="125"/>
      <c r="Z49" s="126"/>
      <c r="AA49" s="148"/>
      <c r="AB49" s="149"/>
      <c r="AC49" s="150"/>
      <c r="AD49" s="125"/>
      <c r="AE49" s="126"/>
      <c r="AF49" s="125"/>
      <c r="AG49" s="126"/>
      <c r="AH49" s="224"/>
      <c r="AI49" s="224"/>
      <c r="AJ49" s="224"/>
    </row>
    <row r="50" spans="2:34" ht="9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7"/>
      <c r="AA50" s="97"/>
      <c r="AB50" s="97"/>
      <c r="AC50" s="97"/>
      <c r="AD50" s="15"/>
      <c r="AE50" s="15"/>
      <c r="AF50" s="15"/>
      <c r="AG50" s="15"/>
      <c r="AH50" s="16"/>
    </row>
    <row r="51" spans="1:34" ht="13.5" customHeight="1">
      <c r="A51" s="6"/>
      <c r="B51" s="94"/>
      <c r="C51" s="98" t="s">
        <v>150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11"/>
      <c r="AA51" s="11"/>
      <c r="AB51" s="11"/>
      <c r="AC51" s="11"/>
      <c r="AD51" s="96"/>
      <c r="AE51" s="96"/>
      <c r="AF51" s="96"/>
      <c r="AG51" s="96"/>
      <c r="AH51" s="19"/>
    </row>
    <row r="52" spans="1:34" ht="13.5">
      <c r="A52" s="6"/>
      <c r="B52" s="7"/>
      <c r="C52" s="12" t="s">
        <v>151</v>
      </c>
      <c r="D52" s="8"/>
      <c r="E52" s="8"/>
      <c r="F52" s="7"/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3.5">
      <c r="A53" s="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3.5">
      <c r="A54" s="6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</row>
    <row r="55" spans="1:34" ht="13.5">
      <c r="A55" s="6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</row>
    <row r="56" spans="1:34" ht="13.5">
      <c r="A56" s="6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</row>
    <row r="57" spans="1:34" ht="13.5">
      <c r="A57" s="6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</row>
  </sheetData>
  <sheetProtection sheet="1" selectLockedCells="1"/>
  <mergeCells count="203">
    <mergeCell ref="Q14:R14"/>
    <mergeCell ref="S14:AG14"/>
    <mergeCell ref="Q27:R27"/>
    <mergeCell ref="S27:AG27"/>
    <mergeCell ref="AH46:AJ47"/>
    <mergeCell ref="AD48:AE49"/>
    <mergeCell ref="AF48:AG49"/>
    <mergeCell ref="AH48:AJ49"/>
    <mergeCell ref="Q48:R49"/>
    <mergeCell ref="S48:T49"/>
    <mergeCell ref="U48:V49"/>
    <mergeCell ref="W48:X49"/>
    <mergeCell ref="Y48:Z49"/>
    <mergeCell ref="AA48:AC49"/>
    <mergeCell ref="AA44:AC45"/>
    <mergeCell ref="AD44:AE45"/>
    <mergeCell ref="AF44:AG45"/>
    <mergeCell ref="AH44:AJ45"/>
    <mergeCell ref="U46:V47"/>
    <mergeCell ref="W46:X47"/>
    <mergeCell ref="Y46:Z47"/>
    <mergeCell ref="AA46:AC47"/>
    <mergeCell ref="AD46:AE47"/>
    <mergeCell ref="AF46:AG47"/>
    <mergeCell ref="Y42:Z43"/>
    <mergeCell ref="AA42:AC43"/>
    <mergeCell ref="AD42:AE43"/>
    <mergeCell ref="AF42:AG43"/>
    <mergeCell ref="AH42:AJ43"/>
    <mergeCell ref="Q44:R45"/>
    <mergeCell ref="S44:T45"/>
    <mergeCell ref="U44:V45"/>
    <mergeCell ref="W44:X45"/>
    <mergeCell ref="Y44:Z45"/>
    <mergeCell ref="AH38:AJ39"/>
    <mergeCell ref="Q40:R41"/>
    <mergeCell ref="S40:T41"/>
    <mergeCell ref="U40:V41"/>
    <mergeCell ref="W40:X41"/>
    <mergeCell ref="Y40:Z41"/>
    <mergeCell ref="AA40:AC41"/>
    <mergeCell ref="AD40:AE41"/>
    <mergeCell ref="AF40:AG41"/>
    <mergeCell ref="AH40:AJ41"/>
    <mergeCell ref="U38:V39"/>
    <mergeCell ref="W38:X39"/>
    <mergeCell ref="Y38:Z39"/>
    <mergeCell ref="AA38:AC39"/>
    <mergeCell ref="AD38:AE39"/>
    <mergeCell ref="AF38:AG39"/>
    <mergeCell ref="AH34:AJ35"/>
    <mergeCell ref="Q36:R37"/>
    <mergeCell ref="S36:T37"/>
    <mergeCell ref="U36:V37"/>
    <mergeCell ref="W36:X37"/>
    <mergeCell ref="Y36:Z37"/>
    <mergeCell ref="AA36:AC37"/>
    <mergeCell ref="AD36:AE37"/>
    <mergeCell ref="AF36:AG37"/>
    <mergeCell ref="AH36:AJ37"/>
    <mergeCell ref="AF28:AG28"/>
    <mergeCell ref="Y32:Z33"/>
    <mergeCell ref="AA30:AC31"/>
    <mergeCell ref="AA32:AC33"/>
    <mergeCell ref="AF29:AG29"/>
    <mergeCell ref="Q34:R35"/>
    <mergeCell ref="S34:T35"/>
    <mergeCell ref="U34:V35"/>
    <mergeCell ref="W34:X35"/>
    <mergeCell ref="Y34:Z35"/>
    <mergeCell ref="U32:V33"/>
    <mergeCell ref="Y28:Z28"/>
    <mergeCell ref="AA28:AC28"/>
    <mergeCell ref="W30:X31"/>
    <mergeCell ref="W32:X33"/>
    <mergeCell ref="Y30:Z31"/>
    <mergeCell ref="AD30:AE31"/>
    <mergeCell ref="AF30:AG31"/>
    <mergeCell ref="AH30:AJ31"/>
    <mergeCell ref="AD32:AE33"/>
    <mergeCell ref="AF32:AG33"/>
    <mergeCell ref="AH32:AJ33"/>
    <mergeCell ref="F38:P39"/>
    <mergeCell ref="F40:P41"/>
    <mergeCell ref="F42:P43"/>
    <mergeCell ref="F44:P45"/>
    <mergeCell ref="F46:P47"/>
    <mergeCell ref="B48:D49"/>
    <mergeCell ref="E48:E49"/>
    <mergeCell ref="F48:P49"/>
    <mergeCell ref="B42:D43"/>
    <mergeCell ref="E42:E43"/>
    <mergeCell ref="Q42:R43"/>
    <mergeCell ref="F16:P16"/>
    <mergeCell ref="Q16:R16"/>
    <mergeCell ref="F29:P29"/>
    <mergeCell ref="B27:E29"/>
    <mergeCell ref="B46:D47"/>
    <mergeCell ref="E46:E47"/>
    <mergeCell ref="Q46:R47"/>
    <mergeCell ref="B40:D41"/>
    <mergeCell ref="E40:E41"/>
    <mergeCell ref="B44:D45"/>
    <mergeCell ref="E44:E45"/>
    <mergeCell ref="B30:D31"/>
    <mergeCell ref="B34:D35"/>
    <mergeCell ref="E34:E35"/>
    <mergeCell ref="B15:E16"/>
    <mergeCell ref="Y15:Z15"/>
    <mergeCell ref="AA15:AC15"/>
    <mergeCell ref="W16:X16"/>
    <mergeCell ref="Y16:Z16"/>
    <mergeCell ref="AA16:AC16"/>
    <mergeCell ref="S16:T16"/>
    <mergeCell ref="U16:V16"/>
    <mergeCell ref="AH17:AJ18"/>
    <mergeCell ref="AH19:AJ20"/>
    <mergeCell ref="F28:P28"/>
    <mergeCell ref="E30:E31"/>
    <mergeCell ref="W17:AC18"/>
    <mergeCell ref="W19:AC20"/>
    <mergeCell ref="Q29:R29"/>
    <mergeCell ref="S29:T29"/>
    <mergeCell ref="AD19:AE20"/>
    <mergeCell ref="Z21:AC21"/>
    <mergeCell ref="AF17:AG18"/>
    <mergeCell ref="AF19:AG20"/>
    <mergeCell ref="AD16:AE16"/>
    <mergeCell ref="AF16:AG16"/>
    <mergeCell ref="Q19:R20"/>
    <mergeCell ref="S19:T20"/>
    <mergeCell ref="U19:V20"/>
    <mergeCell ref="AD17:AE18"/>
    <mergeCell ref="B10:E11"/>
    <mergeCell ref="B7:E7"/>
    <mergeCell ref="F7:AH7"/>
    <mergeCell ref="B8:E9"/>
    <mergeCell ref="Q15:R15"/>
    <mergeCell ref="S15:T15"/>
    <mergeCell ref="U15:V15"/>
    <mergeCell ref="AF15:AG15"/>
    <mergeCell ref="AD15:AE15"/>
    <mergeCell ref="W15:X15"/>
    <mergeCell ref="B1:AC1"/>
    <mergeCell ref="F17:P18"/>
    <mergeCell ref="F19:P20"/>
    <mergeCell ref="Q17:R18"/>
    <mergeCell ref="S17:T18"/>
    <mergeCell ref="AH14:AJ16"/>
    <mergeCell ref="B19:E20"/>
    <mergeCell ref="F15:P15"/>
    <mergeCell ref="B17:E18"/>
    <mergeCell ref="U17:V18"/>
    <mergeCell ref="Q28:R28"/>
    <mergeCell ref="S28:T28"/>
    <mergeCell ref="U28:V28"/>
    <mergeCell ref="AD28:AE28"/>
    <mergeCell ref="AA29:AC29"/>
    <mergeCell ref="AD29:AE29"/>
    <mergeCell ref="W29:X29"/>
    <mergeCell ref="Y29:Z29"/>
    <mergeCell ref="W28:X28"/>
    <mergeCell ref="U29:V29"/>
    <mergeCell ref="AH27:AJ29"/>
    <mergeCell ref="B32:D33"/>
    <mergeCell ref="E32:E33"/>
    <mergeCell ref="Q32:R33"/>
    <mergeCell ref="S32:T33"/>
    <mergeCell ref="F30:P31"/>
    <mergeCell ref="F32:P33"/>
    <mergeCell ref="Q30:R31"/>
    <mergeCell ref="S30:T31"/>
    <mergeCell ref="U30:V31"/>
    <mergeCell ref="AF34:AG35"/>
    <mergeCell ref="B36:D37"/>
    <mergeCell ref="E36:E37"/>
    <mergeCell ref="B38:D39"/>
    <mergeCell ref="E38:E39"/>
    <mergeCell ref="Q38:R39"/>
    <mergeCell ref="S38:T39"/>
    <mergeCell ref="F34:P35"/>
    <mergeCell ref="F36:P37"/>
    <mergeCell ref="AA34:AC35"/>
    <mergeCell ref="S42:T43"/>
    <mergeCell ref="S46:T47"/>
    <mergeCell ref="U42:V43"/>
    <mergeCell ref="W42:X43"/>
    <mergeCell ref="F8:AA9"/>
    <mergeCell ref="B5:AJ5"/>
    <mergeCell ref="F12:AA12"/>
    <mergeCell ref="AB12:AC12"/>
    <mergeCell ref="AD12:AJ12"/>
    <mergeCell ref="AD34:AE35"/>
    <mergeCell ref="B2:Y4"/>
    <mergeCell ref="AB9:AJ9"/>
    <mergeCell ref="AB8:AJ8"/>
    <mergeCell ref="AB10:AC10"/>
    <mergeCell ref="B12:E12"/>
    <mergeCell ref="AB11:AC11"/>
    <mergeCell ref="AD10:AJ10"/>
    <mergeCell ref="AD11:AJ11"/>
    <mergeCell ref="F10:AA10"/>
    <mergeCell ref="F11:AA11"/>
  </mergeCells>
  <conditionalFormatting sqref="AB9 F8 AD10:AD11">
    <cfRule type="cellIs" priority="4" dxfId="22" operator="equal" stopIfTrue="1">
      <formula>0</formula>
    </cfRule>
  </conditionalFormatting>
  <dataValidations count="3">
    <dataValidation allowBlank="1" showInputMessage="1" showErrorMessage="1" imeMode="hiragana" sqref="B54:AH57"/>
    <dataValidation type="list" allowBlank="1" showInputMessage="1" showErrorMessage="1" imeMode="halfAlpha" sqref="AH30:AJ49 AH17:AJ20">
      <formula1>$AT$17:$AT$20</formula1>
    </dataValidation>
    <dataValidation type="list" allowBlank="1" showInputMessage="1" showErrorMessage="1" sqref="Q17:V20 AD17:AG20 Q30:AG49">
      <formula1>$AS$16:$AS$23</formula1>
    </dataValidation>
  </dataValidations>
  <printOptions horizontalCentered="1" verticalCentered="1"/>
  <pageMargins left="0.3937007874015748" right="0.3937007874015748" top="0.4330708661417323" bottom="0.31496062992125984" header="0.15748031496062992" footer="0.1968503937007874"/>
  <pageSetup blackAndWhite="1" horizontalDpi="1200" verticalDpi="1200" orientation="portrait" paperSize="9" r:id="rId2"/>
  <headerFooter alignWithMargins="0">
    <oddHeader>&amp;C▲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S143"/>
  <sheetViews>
    <sheetView showGridLines="0" showRowColHeaders="0" view="pageBreakPreview" zoomScale="120" zoomScaleSheetLayoutView="120" zoomScalePageLayoutView="0" workbookViewId="0" topLeftCell="A1">
      <selection activeCell="AF15" sqref="AF15:AJ17"/>
    </sheetView>
  </sheetViews>
  <sheetFormatPr defaultColWidth="13.00390625" defaultRowHeight="13.5"/>
  <cols>
    <col min="1" max="23" width="2.50390625" style="1" customWidth="1"/>
    <col min="24" max="24" width="3.375" style="1" customWidth="1"/>
    <col min="25" max="25" width="2.50390625" style="1" customWidth="1"/>
    <col min="26" max="26" width="3.375" style="1" customWidth="1"/>
    <col min="27" max="27" width="1.625" style="1" customWidth="1"/>
    <col min="28" max="35" width="2.50390625" style="1" customWidth="1"/>
    <col min="36" max="36" width="2.875" style="1" customWidth="1"/>
    <col min="37" max="44" width="2.50390625" style="1" customWidth="1"/>
    <col min="45" max="45" width="0" style="1" hidden="1" customWidth="1"/>
    <col min="46" max="16384" width="13.00390625" style="1" customWidth="1"/>
  </cols>
  <sheetData>
    <row r="1" spans="2:34" ht="6.75" customHeight="1"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9"/>
      <c r="AD1" s="12"/>
      <c r="AE1" s="12"/>
      <c r="AF1" s="12"/>
      <c r="AG1" s="12"/>
      <c r="AH1" s="12"/>
    </row>
    <row r="2" spans="2:36" ht="12.75" customHeight="1">
      <c r="B2" s="106" t="s">
        <v>144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2"/>
      <c r="AA2" s="2"/>
      <c r="AB2" s="2"/>
      <c r="AC2" s="2"/>
      <c r="AD2" s="13"/>
      <c r="AE2" s="13"/>
      <c r="AF2" s="13"/>
      <c r="AG2" s="13"/>
      <c r="AH2" s="13"/>
      <c r="AI2" s="2"/>
      <c r="AJ2" s="2"/>
    </row>
    <row r="3" spans="2:36" ht="12.7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2"/>
      <c r="AA3" s="2"/>
      <c r="AB3" s="2"/>
      <c r="AC3" s="2"/>
      <c r="AD3" s="13"/>
      <c r="AE3" s="13"/>
      <c r="AF3" s="13"/>
      <c r="AG3" s="13"/>
      <c r="AH3" s="13"/>
      <c r="AI3" s="2"/>
      <c r="AJ3" s="2"/>
    </row>
    <row r="4" spans="2:36" ht="12.7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4"/>
      <c r="AA4" s="4"/>
      <c r="AB4" s="4"/>
      <c r="AC4" s="4"/>
      <c r="AD4" s="14"/>
      <c r="AE4" s="14"/>
      <c r="AF4" s="14"/>
      <c r="AG4" s="14"/>
      <c r="AH4" s="14"/>
      <c r="AI4" s="4"/>
      <c r="AJ4" s="4"/>
    </row>
    <row r="5" spans="2:36" ht="15" customHeight="1">
      <c r="B5" s="181" t="s">
        <v>26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</row>
    <row r="6" spans="2:36" ht="15.75" customHeight="1">
      <c r="B6" s="316" t="s">
        <v>27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</row>
    <row r="7" spans="2:36" ht="9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2:34" ht="14.25">
      <c r="B8" s="191" t="s">
        <v>7</v>
      </c>
      <c r="C8" s="191"/>
      <c r="D8" s="191"/>
      <c r="E8" s="191"/>
      <c r="F8" s="192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</row>
    <row r="9" spans="2:36" ht="13.5">
      <c r="B9" s="194" t="s">
        <v>2</v>
      </c>
      <c r="C9" s="195"/>
      <c r="D9" s="195"/>
      <c r="E9" s="195"/>
      <c r="F9" s="325">
        <f>'ACCO Booking 宿泊予約'!F8:AA8</f>
        <v>0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7"/>
      <c r="AB9" s="111" t="s">
        <v>146</v>
      </c>
      <c r="AC9" s="112"/>
      <c r="AD9" s="112"/>
      <c r="AE9" s="112"/>
      <c r="AF9" s="112"/>
      <c r="AG9" s="112"/>
      <c r="AH9" s="112"/>
      <c r="AI9" s="112"/>
      <c r="AJ9" s="113"/>
    </row>
    <row r="10" spans="2:36" ht="21.75" customHeight="1">
      <c r="B10" s="196"/>
      <c r="C10" s="197"/>
      <c r="D10" s="197"/>
      <c r="E10" s="197"/>
      <c r="F10" s="328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30"/>
      <c r="AB10" s="133">
        <f>'ACCO Booking 宿泊予約'!AB9:AJ9</f>
        <v>0</v>
      </c>
      <c r="AC10" s="314"/>
      <c r="AD10" s="314"/>
      <c r="AE10" s="314"/>
      <c r="AF10" s="314"/>
      <c r="AG10" s="314"/>
      <c r="AH10" s="314"/>
      <c r="AI10" s="314"/>
      <c r="AJ10" s="315"/>
    </row>
    <row r="11" spans="2:36" ht="19.5" customHeight="1">
      <c r="B11" s="172" t="s">
        <v>3</v>
      </c>
      <c r="C11" s="186"/>
      <c r="D11" s="186"/>
      <c r="E11" s="187"/>
      <c r="F11" s="341">
        <f>'ACCO Booking 宿泊予約'!F10:AA10</f>
        <v>0</v>
      </c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3"/>
      <c r="AB11" s="111" t="s">
        <v>28</v>
      </c>
      <c r="AC11" s="112"/>
      <c r="AD11" s="323">
        <f>'ACCO Booking 宿泊予約'!AD10:AJ10</f>
        <v>0</v>
      </c>
      <c r="AE11" s="323"/>
      <c r="AF11" s="323"/>
      <c r="AG11" s="323"/>
      <c r="AH11" s="323"/>
      <c r="AI11" s="323"/>
      <c r="AJ11" s="324"/>
    </row>
    <row r="12" spans="2:36" ht="19.5" customHeight="1">
      <c r="B12" s="188"/>
      <c r="C12" s="189"/>
      <c r="D12" s="189"/>
      <c r="E12" s="190"/>
      <c r="F12" s="183">
        <f>'ACCO Booking 宿泊予約'!F11:AA11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  <c r="AB12" s="111" t="s">
        <v>29</v>
      </c>
      <c r="AC12" s="112"/>
      <c r="AD12" s="323">
        <f>'ACCO Booking 宿泊予約'!AD11:AJ11</f>
        <v>0</v>
      </c>
      <c r="AE12" s="323"/>
      <c r="AF12" s="323"/>
      <c r="AG12" s="323"/>
      <c r="AH12" s="323"/>
      <c r="AI12" s="323"/>
      <c r="AJ12" s="324"/>
    </row>
    <row r="13" spans="2:36" ht="20.25" customHeight="1">
      <c r="B13" s="114" t="s">
        <v>4</v>
      </c>
      <c r="C13" s="114"/>
      <c r="D13" s="114"/>
      <c r="E13" s="114"/>
      <c r="F13" s="114">
        <f>'ACCO Booking 宿泊予約'!F12:AA12</f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32" t="s">
        <v>5</v>
      </c>
      <c r="AC13" s="133"/>
      <c r="AD13" s="340">
        <f>'ACCO Booking 宿泊予約'!AD12:AJ12</f>
        <v>0</v>
      </c>
      <c r="AE13" s="114"/>
      <c r="AF13" s="114"/>
      <c r="AG13" s="114"/>
      <c r="AH13" s="114"/>
      <c r="AI13" s="114"/>
      <c r="AJ13" s="114"/>
    </row>
    <row r="14" spans="26:34" ht="17.25" customHeight="1">
      <c r="Z14" s="3"/>
      <c r="AA14" s="3"/>
      <c r="AB14" s="3"/>
      <c r="AC14" s="3"/>
      <c r="AD14" s="3"/>
      <c r="AE14" s="3"/>
      <c r="AF14" s="3"/>
      <c r="AG14" s="3"/>
      <c r="AH14" s="3"/>
    </row>
    <row r="15" spans="2:45" s="20" customFormat="1" ht="18" customHeight="1">
      <c r="B15" s="100" t="s">
        <v>175</v>
      </c>
      <c r="C15" s="42"/>
      <c r="D15" s="42"/>
      <c r="E15" s="42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45"/>
      <c r="AC15" s="45"/>
      <c r="AD15" s="45"/>
      <c r="AE15" s="45"/>
      <c r="AF15" s="331"/>
      <c r="AG15" s="332"/>
      <c r="AH15" s="332"/>
      <c r="AI15" s="332"/>
      <c r="AJ15" s="333"/>
      <c r="AK15" s="23"/>
      <c r="AS15" s="20" t="s">
        <v>33</v>
      </c>
    </row>
    <row r="16" spans="2:45" s="20" customFormat="1" ht="18" customHeight="1">
      <c r="B16" s="58" t="s">
        <v>171</v>
      </c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2"/>
      <c r="AC16" s="22"/>
      <c r="AD16" s="22"/>
      <c r="AE16" s="22"/>
      <c r="AF16" s="334"/>
      <c r="AG16" s="335"/>
      <c r="AH16" s="335"/>
      <c r="AI16" s="335"/>
      <c r="AJ16" s="336"/>
      <c r="AK16" s="23"/>
      <c r="AS16" s="20" t="s">
        <v>34</v>
      </c>
    </row>
    <row r="17" spans="2:37" s="20" customFormat="1" ht="18" customHeight="1">
      <c r="B17" s="59" t="s">
        <v>35</v>
      </c>
      <c r="C17" s="60"/>
      <c r="D17" s="60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  <c r="AC17" s="62"/>
      <c r="AD17" s="62"/>
      <c r="AE17" s="62"/>
      <c r="AF17" s="337"/>
      <c r="AG17" s="338"/>
      <c r="AH17" s="338"/>
      <c r="AI17" s="338"/>
      <c r="AJ17" s="339"/>
      <c r="AK17" s="23"/>
    </row>
    <row r="18" spans="2:37" s="20" customFormat="1" ht="18" customHeight="1">
      <c r="B18" s="63" t="s">
        <v>31</v>
      </c>
      <c r="C18" s="42"/>
      <c r="D18" s="42"/>
      <c r="E18" s="42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45"/>
      <c r="AC18" s="45"/>
      <c r="AD18" s="45"/>
      <c r="AE18" s="45"/>
      <c r="AF18" s="331"/>
      <c r="AG18" s="332"/>
      <c r="AH18" s="332"/>
      <c r="AI18" s="332"/>
      <c r="AJ18" s="333"/>
      <c r="AK18" s="23"/>
    </row>
    <row r="19" spans="2:37" s="20" customFormat="1" ht="18" customHeight="1">
      <c r="B19" s="58" t="s">
        <v>30</v>
      </c>
      <c r="C19" s="25"/>
      <c r="D19" s="25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2"/>
      <c r="AC19" s="22"/>
      <c r="AD19" s="22"/>
      <c r="AE19" s="22"/>
      <c r="AF19" s="334"/>
      <c r="AG19" s="335"/>
      <c r="AH19" s="335"/>
      <c r="AI19" s="335"/>
      <c r="AJ19" s="336"/>
      <c r="AK19" s="23"/>
    </row>
    <row r="20" spans="2:37" s="20" customFormat="1" ht="18" customHeight="1">
      <c r="B20" s="59" t="s">
        <v>32</v>
      </c>
      <c r="C20" s="60"/>
      <c r="D20" s="60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62"/>
      <c r="AD20" s="62"/>
      <c r="AE20" s="62"/>
      <c r="AF20" s="337"/>
      <c r="AG20" s="338"/>
      <c r="AH20" s="338"/>
      <c r="AI20" s="338"/>
      <c r="AJ20" s="339"/>
      <c r="AK20" s="23"/>
    </row>
    <row r="21" spans="2:45" s="20" customFormat="1" ht="18" customHeight="1">
      <c r="B21" s="63" t="s">
        <v>36</v>
      </c>
      <c r="C21" s="42"/>
      <c r="D21" s="42"/>
      <c r="E21" s="42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5"/>
      <c r="AC21" s="45"/>
      <c r="AD21" s="45"/>
      <c r="AE21" s="45"/>
      <c r="AF21" s="331"/>
      <c r="AG21" s="332"/>
      <c r="AH21" s="332"/>
      <c r="AI21" s="332"/>
      <c r="AJ21" s="333"/>
      <c r="AK21" s="23"/>
      <c r="AS21" s="21"/>
    </row>
    <row r="22" spans="2:37" s="20" customFormat="1" ht="18" customHeight="1">
      <c r="B22" s="58" t="s">
        <v>37</v>
      </c>
      <c r="C22" s="25"/>
      <c r="D22" s="25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2"/>
      <c r="AC22" s="22"/>
      <c r="AD22" s="22"/>
      <c r="AE22" s="22"/>
      <c r="AF22" s="334"/>
      <c r="AG22" s="335"/>
      <c r="AH22" s="335"/>
      <c r="AI22" s="335"/>
      <c r="AJ22" s="336"/>
      <c r="AK22" s="23"/>
    </row>
    <row r="23" spans="2:37" s="20" customFormat="1" ht="18" customHeight="1">
      <c r="B23" s="59" t="s">
        <v>32</v>
      </c>
      <c r="C23" s="60"/>
      <c r="D23" s="60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62"/>
      <c r="AD23" s="62"/>
      <c r="AE23" s="62"/>
      <c r="AF23" s="337"/>
      <c r="AG23" s="338"/>
      <c r="AH23" s="338"/>
      <c r="AI23" s="338"/>
      <c r="AJ23" s="339"/>
      <c r="AK23" s="23"/>
    </row>
    <row r="24" spans="2:37" s="20" customFormat="1" ht="18" customHeight="1">
      <c r="B24" s="63" t="s">
        <v>38</v>
      </c>
      <c r="C24" s="42"/>
      <c r="D24" s="42"/>
      <c r="E24" s="42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45"/>
      <c r="AC24" s="45"/>
      <c r="AD24" s="45"/>
      <c r="AE24" s="45"/>
      <c r="AF24" s="331"/>
      <c r="AG24" s="332"/>
      <c r="AH24" s="332"/>
      <c r="AI24" s="332"/>
      <c r="AJ24" s="333"/>
      <c r="AK24" s="23"/>
    </row>
    <row r="25" spans="2:37" s="20" customFormat="1" ht="18" customHeight="1">
      <c r="B25" s="58" t="s">
        <v>39</v>
      </c>
      <c r="C25" s="25"/>
      <c r="D25" s="25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2"/>
      <c r="AC25" s="22"/>
      <c r="AD25" s="22"/>
      <c r="AE25" s="22"/>
      <c r="AF25" s="334"/>
      <c r="AG25" s="335"/>
      <c r="AH25" s="335"/>
      <c r="AI25" s="335"/>
      <c r="AJ25" s="336"/>
      <c r="AK25" s="23"/>
    </row>
    <row r="26" spans="2:37" s="20" customFormat="1" ht="18" customHeight="1">
      <c r="B26" s="59" t="s">
        <v>40</v>
      </c>
      <c r="C26" s="60"/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  <c r="AC26" s="62"/>
      <c r="AD26" s="62"/>
      <c r="AE26" s="62"/>
      <c r="AF26" s="337"/>
      <c r="AG26" s="338"/>
      <c r="AH26" s="338"/>
      <c r="AI26" s="338"/>
      <c r="AJ26" s="339"/>
      <c r="AK26" s="23"/>
    </row>
    <row r="27" spans="2:37" s="20" customFormat="1" ht="18" customHeight="1">
      <c r="B27" s="63" t="s">
        <v>41</v>
      </c>
      <c r="C27" s="42"/>
      <c r="D27" s="42"/>
      <c r="E27" s="42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45"/>
      <c r="AC27" s="45"/>
      <c r="AD27" s="45"/>
      <c r="AE27" s="45"/>
      <c r="AF27" s="331"/>
      <c r="AG27" s="332"/>
      <c r="AH27" s="332"/>
      <c r="AI27" s="332"/>
      <c r="AJ27" s="333"/>
      <c r="AK27" s="23"/>
    </row>
    <row r="28" spans="2:37" s="20" customFormat="1" ht="18" customHeight="1">
      <c r="B28" s="58" t="s">
        <v>42</v>
      </c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2"/>
      <c r="AC28" s="22"/>
      <c r="AD28" s="22"/>
      <c r="AE28" s="22"/>
      <c r="AF28" s="334"/>
      <c r="AG28" s="335"/>
      <c r="AH28" s="335"/>
      <c r="AI28" s="335"/>
      <c r="AJ28" s="336"/>
      <c r="AK28" s="23"/>
    </row>
    <row r="29" spans="2:45" s="20" customFormat="1" ht="18" customHeight="1">
      <c r="B29" s="59" t="s">
        <v>43</v>
      </c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/>
      <c r="AC29" s="62"/>
      <c r="AD29" s="62"/>
      <c r="AE29" s="62"/>
      <c r="AF29" s="337"/>
      <c r="AG29" s="338"/>
      <c r="AH29" s="338"/>
      <c r="AI29" s="338"/>
      <c r="AJ29" s="339"/>
      <c r="AK29" s="31"/>
      <c r="AL29" s="21"/>
      <c r="AS29" s="21"/>
    </row>
    <row r="30" spans="2:45" s="20" customFormat="1" ht="18" customHeight="1">
      <c r="B30" s="63" t="s">
        <v>44</v>
      </c>
      <c r="C30" s="42"/>
      <c r="D30" s="42"/>
      <c r="E30" s="42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45"/>
      <c r="AC30" s="45"/>
      <c r="AD30" s="45"/>
      <c r="AE30" s="45"/>
      <c r="AF30" s="331"/>
      <c r="AG30" s="332"/>
      <c r="AH30" s="332"/>
      <c r="AI30" s="332"/>
      <c r="AJ30" s="333"/>
      <c r="AK30" s="31"/>
      <c r="AL30" s="21"/>
      <c r="AS30" s="21"/>
    </row>
    <row r="31" spans="2:37" s="20" customFormat="1" ht="18" customHeight="1">
      <c r="B31" s="58" t="s">
        <v>45</v>
      </c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2"/>
      <c r="AC31" s="22"/>
      <c r="AD31" s="22"/>
      <c r="AE31" s="22"/>
      <c r="AF31" s="334"/>
      <c r="AG31" s="335"/>
      <c r="AH31" s="335"/>
      <c r="AI31" s="335"/>
      <c r="AJ31" s="336"/>
      <c r="AK31" s="23"/>
    </row>
    <row r="32" spans="2:37" s="20" customFormat="1" ht="18" customHeight="1">
      <c r="B32" s="59" t="s">
        <v>46</v>
      </c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62"/>
      <c r="AD32" s="62"/>
      <c r="AE32" s="62"/>
      <c r="AF32" s="337"/>
      <c r="AG32" s="338"/>
      <c r="AH32" s="338"/>
      <c r="AI32" s="338"/>
      <c r="AJ32" s="339"/>
      <c r="AK32" s="23"/>
    </row>
    <row r="33" spans="2:37" s="20" customFormat="1" ht="15" customHeight="1">
      <c r="B33" s="22" t="s">
        <v>47</v>
      </c>
      <c r="C33" s="22"/>
      <c r="D33" s="22"/>
      <c r="E33" s="25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30"/>
      <c r="AB33" s="30"/>
      <c r="AC33" s="30"/>
      <c r="AD33" s="101"/>
      <c r="AE33" s="101"/>
      <c r="AF33" s="101"/>
      <c r="AG33" s="101"/>
      <c r="AH33" s="102"/>
      <c r="AI33" s="102"/>
      <c r="AJ33" s="102"/>
      <c r="AK33" s="23"/>
    </row>
    <row r="34" spans="2:37" s="20" customFormat="1" ht="15" customHeight="1">
      <c r="B34" s="17" t="s">
        <v>48</v>
      </c>
      <c r="C34" s="22"/>
      <c r="D34" s="22"/>
      <c r="E34" s="25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30"/>
      <c r="AB34" s="30"/>
      <c r="AC34" s="30"/>
      <c r="AD34" s="101"/>
      <c r="AE34" s="101"/>
      <c r="AF34" s="101"/>
      <c r="AG34" s="101"/>
      <c r="AH34" s="102"/>
      <c r="AI34" s="102"/>
      <c r="AJ34" s="102"/>
      <c r="AK34" s="23"/>
    </row>
    <row r="35" spans="2:37" s="20" customFormat="1" ht="15" customHeight="1">
      <c r="B35" s="22"/>
      <c r="C35" s="22"/>
      <c r="D35" s="22"/>
      <c r="E35" s="25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30"/>
      <c r="AB35" s="30"/>
      <c r="AC35" s="30"/>
      <c r="AD35" s="101"/>
      <c r="AE35" s="101"/>
      <c r="AF35" s="101"/>
      <c r="AG35" s="101"/>
      <c r="AH35" s="102"/>
      <c r="AI35" s="102"/>
      <c r="AJ35" s="102"/>
      <c r="AK35" s="23"/>
    </row>
    <row r="36" spans="2:37" s="20" customFormat="1" ht="15" customHeight="1">
      <c r="B36" s="103" t="s">
        <v>138</v>
      </c>
      <c r="D36" s="22"/>
      <c r="E36" s="25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30"/>
      <c r="AB36" s="30"/>
      <c r="AC36" s="30"/>
      <c r="AD36" s="101"/>
      <c r="AE36" s="101"/>
      <c r="AF36" s="101"/>
      <c r="AG36" s="101"/>
      <c r="AH36" s="102"/>
      <c r="AI36" s="102"/>
      <c r="AJ36" s="102"/>
      <c r="AK36" s="23"/>
    </row>
    <row r="37" spans="2:37" s="20" customFormat="1" ht="15" customHeight="1">
      <c r="B37" s="22"/>
      <c r="C37" s="17" t="s">
        <v>139</v>
      </c>
      <c r="D37" s="22"/>
      <c r="E37" s="25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30"/>
      <c r="AB37" s="30"/>
      <c r="AC37" s="30"/>
      <c r="AD37" s="101"/>
      <c r="AE37" s="101"/>
      <c r="AF37" s="101"/>
      <c r="AG37" s="101"/>
      <c r="AH37" s="102"/>
      <c r="AI37" s="102"/>
      <c r="AJ37" s="102"/>
      <c r="AK37" s="23"/>
    </row>
    <row r="38" spans="2:37" s="20" customFormat="1" ht="6.75" customHeight="1">
      <c r="B38" s="27"/>
      <c r="C38" s="22"/>
      <c r="D38" s="22"/>
      <c r="E38" s="25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30"/>
      <c r="AB38" s="30"/>
      <c r="AC38" s="30"/>
      <c r="AD38" s="101"/>
      <c r="AE38" s="101"/>
      <c r="AF38" s="101"/>
      <c r="AG38" s="101"/>
      <c r="AH38" s="102"/>
      <c r="AI38" s="102"/>
      <c r="AJ38" s="102"/>
      <c r="AK38" s="23"/>
    </row>
    <row r="39" spans="2:37" s="20" customFormat="1" ht="22.5" customHeight="1">
      <c r="B39" s="22"/>
      <c r="C39" s="22" t="s">
        <v>176</v>
      </c>
      <c r="D39" s="22"/>
      <c r="E39" s="2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30"/>
      <c r="AB39" s="30"/>
      <c r="AC39" s="30"/>
      <c r="AD39" s="101"/>
      <c r="AE39" s="101"/>
      <c r="AF39" s="101"/>
      <c r="AG39" s="101"/>
      <c r="AH39" s="102"/>
      <c r="AI39" s="102"/>
      <c r="AJ39" s="102"/>
      <c r="AK39" s="23"/>
    </row>
    <row r="40" spans="2:45" s="20" customFormat="1" ht="22.5" customHeight="1">
      <c r="B40" s="27"/>
      <c r="C40" s="22" t="s">
        <v>73</v>
      </c>
      <c r="D40" s="22"/>
      <c r="E40" s="25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30"/>
      <c r="AB40" s="30"/>
      <c r="AC40" s="30"/>
      <c r="AD40" s="101"/>
      <c r="AE40" s="101"/>
      <c r="AF40" s="101"/>
      <c r="AG40" s="101"/>
      <c r="AH40" s="102"/>
      <c r="AI40" s="102"/>
      <c r="AJ40" s="102"/>
      <c r="AK40" s="23"/>
      <c r="AS40" s="105" t="s">
        <v>65</v>
      </c>
    </row>
    <row r="41" spans="2:45" s="20" customFormat="1" ht="22.5" customHeight="1">
      <c r="B41" s="22"/>
      <c r="C41" s="22" t="s">
        <v>140</v>
      </c>
      <c r="D41" s="22"/>
      <c r="E41" s="2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30"/>
      <c r="AB41" s="30"/>
      <c r="AC41" s="30"/>
      <c r="AD41" s="101"/>
      <c r="AE41" s="101"/>
      <c r="AF41" s="101"/>
      <c r="AG41" s="101"/>
      <c r="AH41" s="102"/>
      <c r="AI41" s="102"/>
      <c r="AJ41" s="102"/>
      <c r="AK41" s="23"/>
      <c r="AS41" s="105" t="s">
        <v>66</v>
      </c>
    </row>
    <row r="42" spans="2:45" s="20" customFormat="1" ht="16.5" customHeight="1">
      <c r="B42" s="27"/>
      <c r="C42" s="360" t="s">
        <v>74</v>
      </c>
      <c r="D42" s="360"/>
      <c r="E42" s="360"/>
      <c r="F42" s="360"/>
      <c r="G42" s="360"/>
      <c r="H42" s="360"/>
      <c r="I42" s="360"/>
      <c r="J42" s="360"/>
      <c r="K42" s="360"/>
      <c r="L42" s="360"/>
      <c r="M42" s="361" t="s">
        <v>65</v>
      </c>
      <c r="N42" s="345"/>
      <c r="O42" s="345"/>
      <c r="P42" s="345"/>
      <c r="Q42" s="345"/>
      <c r="R42" s="362" t="s">
        <v>66</v>
      </c>
      <c r="S42" s="362"/>
      <c r="T42" s="362"/>
      <c r="U42" s="362"/>
      <c r="V42" s="362"/>
      <c r="W42" s="362" t="s">
        <v>67</v>
      </c>
      <c r="X42" s="362"/>
      <c r="Y42" s="362"/>
      <c r="Z42" s="362"/>
      <c r="AA42" s="362"/>
      <c r="AB42" s="344" t="s">
        <v>68</v>
      </c>
      <c r="AC42" s="344"/>
      <c r="AD42" s="344"/>
      <c r="AE42" s="344"/>
      <c r="AF42" s="363"/>
      <c r="AG42" s="317"/>
      <c r="AH42" s="318"/>
      <c r="AI42" s="318"/>
      <c r="AJ42" s="319"/>
      <c r="AK42" s="23"/>
      <c r="AS42" s="105" t="s">
        <v>67</v>
      </c>
    </row>
    <row r="43" spans="2:45" s="20" customFormat="1" ht="16.5" customHeight="1">
      <c r="B43" s="22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45"/>
      <c r="N43" s="345"/>
      <c r="O43" s="345"/>
      <c r="P43" s="345"/>
      <c r="Q43" s="345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44"/>
      <c r="AC43" s="344"/>
      <c r="AD43" s="344"/>
      <c r="AE43" s="344"/>
      <c r="AF43" s="363"/>
      <c r="AG43" s="320"/>
      <c r="AH43" s="321"/>
      <c r="AI43" s="321"/>
      <c r="AJ43" s="322"/>
      <c r="AK43" s="23"/>
      <c r="AS43" s="105" t="s">
        <v>68</v>
      </c>
    </row>
    <row r="44" spans="2:45" s="20" customFormat="1" ht="16.5" customHeight="1">
      <c r="B44" s="24"/>
      <c r="C44" s="360" t="s">
        <v>75</v>
      </c>
      <c r="D44" s="360"/>
      <c r="E44" s="360"/>
      <c r="F44" s="360"/>
      <c r="G44" s="360"/>
      <c r="H44" s="360"/>
      <c r="I44" s="360"/>
      <c r="J44" s="360"/>
      <c r="K44" s="360"/>
      <c r="L44" s="360"/>
      <c r="M44" s="344" t="s">
        <v>69</v>
      </c>
      <c r="N44" s="344"/>
      <c r="O44" s="344"/>
      <c r="P44" s="344"/>
      <c r="Q44" s="344"/>
      <c r="R44" s="344" t="s">
        <v>70</v>
      </c>
      <c r="S44" s="344"/>
      <c r="T44" s="344"/>
      <c r="U44" s="344"/>
      <c r="V44" s="344"/>
      <c r="W44" s="344" t="s">
        <v>71</v>
      </c>
      <c r="X44" s="344"/>
      <c r="Y44" s="344"/>
      <c r="Z44" s="344"/>
      <c r="AA44" s="344"/>
      <c r="AB44" s="345" t="s">
        <v>72</v>
      </c>
      <c r="AC44" s="345"/>
      <c r="AD44" s="345"/>
      <c r="AE44" s="345"/>
      <c r="AF44" s="346"/>
      <c r="AG44" s="347"/>
      <c r="AH44" s="348"/>
      <c r="AI44" s="348"/>
      <c r="AJ44" s="349"/>
      <c r="AK44" s="23"/>
      <c r="AS44" s="105" t="s">
        <v>159</v>
      </c>
    </row>
    <row r="45" spans="2:45" s="20" customFormat="1" ht="16.5" customHeight="1">
      <c r="B45" s="24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5"/>
      <c r="AC45" s="345"/>
      <c r="AD45" s="345"/>
      <c r="AE45" s="345"/>
      <c r="AF45" s="346"/>
      <c r="AG45" s="350"/>
      <c r="AH45" s="351"/>
      <c r="AI45" s="351"/>
      <c r="AJ45" s="352"/>
      <c r="AK45" s="23"/>
      <c r="AS45" s="105" t="s">
        <v>160</v>
      </c>
    </row>
    <row r="46" spans="2:45" s="20" customFormat="1" ht="15" customHeight="1">
      <c r="B46" s="2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0"/>
      <c r="AC46" s="40"/>
      <c r="AD46" s="40"/>
      <c r="AE46" s="40"/>
      <c r="AF46" s="40"/>
      <c r="AG46" s="28"/>
      <c r="AH46" s="29"/>
      <c r="AI46" s="23"/>
      <c r="AJ46" s="23"/>
      <c r="AK46" s="23"/>
      <c r="AS46" s="105" t="s">
        <v>161</v>
      </c>
    </row>
    <row r="47" spans="2:45" s="20" customFormat="1" ht="15" customHeight="1">
      <c r="B47" s="32"/>
      <c r="C47" s="33"/>
      <c r="D47" s="33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3"/>
      <c r="AJ47" s="23"/>
      <c r="AK47" s="23"/>
      <c r="AS47" s="105" t="s">
        <v>162</v>
      </c>
    </row>
    <row r="48" spans="1:37" ht="15" customHeight="1">
      <c r="A48" s="35"/>
      <c r="B48" s="104" t="s">
        <v>81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36"/>
      <c r="AJ48" s="34"/>
      <c r="AK48" s="34"/>
    </row>
    <row r="49" spans="1:37" ht="15" customHeight="1">
      <c r="A49" s="3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36"/>
      <c r="AJ49" s="34"/>
      <c r="AK49" s="34"/>
    </row>
    <row r="50" spans="1:37" ht="15" customHeight="1">
      <c r="A50" s="35"/>
      <c r="B50" s="22"/>
      <c r="C50" s="104" t="s">
        <v>76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36"/>
      <c r="AJ50" s="34"/>
      <c r="AK50" s="34"/>
    </row>
    <row r="51" spans="1:37" ht="15" customHeight="1">
      <c r="A51" s="35"/>
      <c r="B51" s="22"/>
      <c r="C51" s="17" t="s">
        <v>49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36"/>
      <c r="AJ51" s="34"/>
      <c r="AK51" s="34"/>
    </row>
    <row r="52" spans="1:37" ht="14.25">
      <c r="A52" s="3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4"/>
      <c r="AK52" s="34"/>
    </row>
    <row r="53" spans="1:37" ht="14.25">
      <c r="A53" s="37"/>
      <c r="B53" s="36"/>
      <c r="C53" s="36" t="s">
        <v>50</v>
      </c>
      <c r="D53" s="36"/>
      <c r="E53" s="36"/>
      <c r="F53" s="38" t="s">
        <v>51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4"/>
      <c r="AK53" s="34"/>
    </row>
    <row r="54" spans="1:37" ht="14.25">
      <c r="A54" s="37"/>
      <c r="B54" s="36"/>
      <c r="C54" s="36"/>
      <c r="D54" s="36"/>
      <c r="E54" s="36"/>
      <c r="F54" s="39" t="s">
        <v>52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4"/>
      <c r="AK54" s="34"/>
    </row>
    <row r="55" spans="1:37" ht="8.25" customHeight="1">
      <c r="A55" s="37"/>
      <c r="B55" s="36"/>
      <c r="C55" s="36"/>
      <c r="D55" s="36"/>
      <c r="E55" s="36"/>
      <c r="F55" s="39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4"/>
      <c r="AK55" s="34"/>
    </row>
    <row r="56" spans="1:37" ht="16.5" customHeight="1">
      <c r="A56" s="37"/>
      <c r="B56" s="36"/>
      <c r="C56" s="36"/>
      <c r="D56" s="36"/>
      <c r="E56" s="36"/>
      <c r="F56" s="46" t="s">
        <v>77</v>
      </c>
      <c r="G56" s="47"/>
      <c r="H56" s="47"/>
      <c r="I56" s="47"/>
      <c r="J56" s="47"/>
      <c r="K56" s="47"/>
      <c r="L56" s="48"/>
      <c r="M56" s="262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4"/>
      <c r="AK56" s="34"/>
    </row>
    <row r="57" spans="1:37" ht="16.5" customHeight="1">
      <c r="A57" s="37"/>
      <c r="B57" s="36"/>
      <c r="C57" s="36"/>
      <c r="D57" s="36"/>
      <c r="E57" s="36"/>
      <c r="F57" s="49" t="s">
        <v>78</v>
      </c>
      <c r="G57" s="50"/>
      <c r="H57" s="50"/>
      <c r="I57" s="50"/>
      <c r="J57" s="50"/>
      <c r="K57" s="50"/>
      <c r="L57" s="51"/>
      <c r="M57" s="265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34"/>
    </row>
    <row r="58" spans="1:37" ht="14.25">
      <c r="A58" s="3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4"/>
      <c r="AK58" s="34"/>
    </row>
    <row r="59" spans="1:37" ht="14.25">
      <c r="A59" s="37"/>
      <c r="B59" s="36"/>
      <c r="C59" s="36" t="s">
        <v>53</v>
      </c>
      <c r="D59" s="36"/>
      <c r="E59" s="36"/>
      <c r="F59" s="38" t="s">
        <v>54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4"/>
      <c r="AK59" s="34"/>
    </row>
    <row r="60" spans="1:37" ht="14.25">
      <c r="A60" s="37"/>
      <c r="B60" s="36"/>
      <c r="C60" s="36"/>
      <c r="D60" s="36"/>
      <c r="E60" s="36"/>
      <c r="F60" s="39" t="s">
        <v>55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4"/>
      <c r="AK60" s="34"/>
    </row>
    <row r="61" spans="1:37" ht="7.5" customHeight="1">
      <c r="A61" s="37"/>
      <c r="B61" s="36"/>
      <c r="C61" s="36"/>
      <c r="D61" s="36"/>
      <c r="E61" s="36"/>
      <c r="F61" s="39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4"/>
      <c r="AK61" s="34"/>
    </row>
    <row r="62" spans="1:37" ht="16.5" customHeight="1">
      <c r="A62" s="37"/>
      <c r="B62" s="36"/>
      <c r="C62" s="36"/>
      <c r="D62" s="36"/>
      <c r="E62" s="36"/>
      <c r="F62" s="46" t="s">
        <v>79</v>
      </c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262"/>
      <c r="R62" s="263"/>
      <c r="S62" s="263"/>
      <c r="T62" s="263"/>
      <c r="U62" s="263"/>
      <c r="V62" s="263"/>
      <c r="W62" s="263"/>
      <c r="X62" s="263"/>
      <c r="Y62" s="263"/>
      <c r="Z62" s="264"/>
      <c r="AA62" s="262"/>
      <c r="AB62" s="263"/>
      <c r="AC62" s="263"/>
      <c r="AD62" s="263"/>
      <c r="AE62" s="263"/>
      <c r="AF62" s="263"/>
      <c r="AG62" s="263"/>
      <c r="AH62" s="263"/>
      <c r="AI62" s="263"/>
      <c r="AJ62" s="264"/>
      <c r="AK62" s="34"/>
    </row>
    <row r="63" spans="1:37" ht="16.5" customHeight="1">
      <c r="A63" s="37"/>
      <c r="B63" s="36"/>
      <c r="C63" s="36"/>
      <c r="D63" s="36"/>
      <c r="E63" s="36"/>
      <c r="F63" s="49" t="s">
        <v>80</v>
      </c>
      <c r="G63" s="50"/>
      <c r="H63" s="50"/>
      <c r="I63" s="50"/>
      <c r="J63" s="50"/>
      <c r="K63" s="50"/>
      <c r="L63" s="50"/>
      <c r="M63" s="50"/>
      <c r="N63" s="50"/>
      <c r="O63" s="50"/>
      <c r="P63" s="51"/>
      <c r="Q63" s="265"/>
      <c r="R63" s="266"/>
      <c r="S63" s="266"/>
      <c r="T63" s="266"/>
      <c r="U63" s="266"/>
      <c r="V63" s="266"/>
      <c r="W63" s="266"/>
      <c r="X63" s="266"/>
      <c r="Y63" s="266"/>
      <c r="Z63" s="267"/>
      <c r="AA63" s="265"/>
      <c r="AB63" s="266"/>
      <c r="AC63" s="266"/>
      <c r="AD63" s="266"/>
      <c r="AE63" s="266"/>
      <c r="AF63" s="266"/>
      <c r="AG63" s="266"/>
      <c r="AH63" s="266"/>
      <c r="AI63" s="266"/>
      <c r="AJ63" s="267"/>
      <c r="AK63" s="34"/>
    </row>
    <row r="64" spans="1:37" ht="14.25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4"/>
      <c r="AK64" s="34"/>
    </row>
    <row r="65" spans="1:37" ht="14.25">
      <c r="A65" s="37"/>
      <c r="B65" s="36"/>
      <c r="C65" s="44" t="s">
        <v>56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4"/>
      <c r="AK65" s="34"/>
    </row>
    <row r="66" spans="1:37" ht="14.25">
      <c r="A66" s="37"/>
      <c r="B66" s="36"/>
      <c r="C66" s="39" t="s">
        <v>57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4"/>
      <c r="AK66" s="34"/>
    </row>
    <row r="67" spans="1:37" ht="14.25">
      <c r="A67" s="3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4"/>
      <c r="AK67" s="34"/>
    </row>
    <row r="68" spans="1:37" ht="14.25">
      <c r="A68" s="37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4"/>
      <c r="AK68" s="34"/>
    </row>
    <row r="69" spans="1:37" ht="14.25">
      <c r="A69" s="37"/>
      <c r="B69" s="38" t="s">
        <v>82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4"/>
      <c r="AK69" s="34"/>
    </row>
    <row r="70" spans="1:37" ht="14.25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4"/>
      <c r="AK70" s="34"/>
    </row>
    <row r="71" spans="1:37" ht="14.25">
      <c r="A71" s="37"/>
      <c r="B71" s="36"/>
      <c r="C71" s="44" t="s">
        <v>58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4"/>
      <c r="AK71" s="34"/>
    </row>
    <row r="72" spans="1:37" ht="14.25">
      <c r="A72" s="37"/>
      <c r="B72" s="36"/>
      <c r="C72" s="44" t="s">
        <v>59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4"/>
      <c r="AK72" s="34"/>
    </row>
    <row r="73" spans="1:37" ht="14.25">
      <c r="A73" s="37"/>
      <c r="B73" s="36"/>
      <c r="C73" s="39" t="s">
        <v>60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4"/>
      <c r="AK73" s="34"/>
    </row>
    <row r="74" spans="1:37" ht="14.25">
      <c r="A74" s="37"/>
      <c r="B74" s="36"/>
      <c r="C74" s="39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4"/>
      <c r="AK74" s="34"/>
    </row>
    <row r="75" spans="1:37" ht="14.25">
      <c r="A75" s="37"/>
      <c r="B75" s="36"/>
      <c r="C75" s="39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4"/>
      <c r="AK75" s="34"/>
    </row>
    <row r="76" spans="1:37" ht="14.25">
      <c r="A76" s="37"/>
      <c r="B76" s="36"/>
      <c r="C76" s="39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56" t="s">
        <v>83</v>
      </c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 t="s">
        <v>84</v>
      </c>
      <c r="AB76" s="356"/>
      <c r="AC76" s="356"/>
      <c r="AD76" s="356"/>
      <c r="AE76" s="356"/>
      <c r="AF76" s="356"/>
      <c r="AG76" s="356"/>
      <c r="AH76" s="356"/>
      <c r="AI76" s="356"/>
      <c r="AJ76" s="356"/>
      <c r="AK76" s="34"/>
    </row>
    <row r="77" spans="1:37" ht="14.25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4"/>
    </row>
    <row r="78" spans="1:37" ht="34.5" customHeight="1">
      <c r="A78" s="37"/>
      <c r="B78" s="36"/>
      <c r="C78" s="55" t="s">
        <v>85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245"/>
      <c r="Q78" s="246"/>
      <c r="R78" s="246"/>
      <c r="S78" s="246"/>
      <c r="T78" s="246"/>
      <c r="U78" s="246"/>
      <c r="V78" s="246"/>
      <c r="W78" s="246"/>
      <c r="X78" s="246"/>
      <c r="Y78" s="246"/>
      <c r="Z78" s="134"/>
      <c r="AA78" s="245"/>
      <c r="AB78" s="246"/>
      <c r="AC78" s="246"/>
      <c r="AD78" s="246"/>
      <c r="AE78" s="246"/>
      <c r="AF78" s="246"/>
      <c r="AG78" s="246"/>
      <c r="AH78" s="246"/>
      <c r="AI78" s="246"/>
      <c r="AJ78" s="134"/>
      <c r="AK78" s="34"/>
    </row>
    <row r="79" spans="1:37" ht="34.5" customHeight="1">
      <c r="A79" s="37"/>
      <c r="B79" s="36"/>
      <c r="C79" s="55" t="s">
        <v>86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245"/>
      <c r="Q79" s="246"/>
      <c r="R79" s="246"/>
      <c r="S79" s="246"/>
      <c r="T79" s="246"/>
      <c r="U79" s="246"/>
      <c r="V79" s="246"/>
      <c r="W79" s="246"/>
      <c r="X79" s="246"/>
      <c r="Y79" s="246"/>
      <c r="Z79" s="134"/>
      <c r="AA79" s="245"/>
      <c r="AB79" s="246"/>
      <c r="AC79" s="246"/>
      <c r="AD79" s="246"/>
      <c r="AE79" s="246"/>
      <c r="AF79" s="246"/>
      <c r="AG79" s="246"/>
      <c r="AH79" s="246"/>
      <c r="AI79" s="246"/>
      <c r="AJ79" s="134"/>
      <c r="AK79" s="34"/>
    </row>
    <row r="80" spans="1:37" ht="34.5" customHeight="1">
      <c r="A80" s="37"/>
      <c r="B80" s="36"/>
      <c r="C80" s="55" t="s">
        <v>87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245"/>
      <c r="Q80" s="246"/>
      <c r="R80" s="246"/>
      <c r="S80" s="246"/>
      <c r="T80" s="246"/>
      <c r="U80" s="246"/>
      <c r="V80" s="246"/>
      <c r="W80" s="246"/>
      <c r="X80" s="246"/>
      <c r="Y80" s="246"/>
      <c r="Z80" s="134"/>
      <c r="AA80" s="245"/>
      <c r="AB80" s="246"/>
      <c r="AC80" s="246"/>
      <c r="AD80" s="246"/>
      <c r="AE80" s="246"/>
      <c r="AF80" s="246"/>
      <c r="AG80" s="246"/>
      <c r="AH80" s="246"/>
      <c r="AI80" s="246"/>
      <c r="AJ80" s="134"/>
      <c r="AK80" s="34"/>
    </row>
    <row r="81" spans="1:37" ht="34.5" customHeight="1">
      <c r="A81" s="37"/>
      <c r="B81" s="36"/>
      <c r="C81" s="55" t="s">
        <v>88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245"/>
      <c r="Q81" s="246"/>
      <c r="R81" s="246"/>
      <c r="S81" s="246"/>
      <c r="T81" s="246"/>
      <c r="U81" s="246"/>
      <c r="V81" s="246"/>
      <c r="W81" s="246"/>
      <c r="X81" s="246"/>
      <c r="Y81" s="246"/>
      <c r="Z81" s="134"/>
      <c r="AA81" s="245"/>
      <c r="AB81" s="246"/>
      <c r="AC81" s="246"/>
      <c r="AD81" s="246"/>
      <c r="AE81" s="246"/>
      <c r="AF81" s="246"/>
      <c r="AG81" s="246"/>
      <c r="AH81" s="246"/>
      <c r="AI81" s="246"/>
      <c r="AJ81" s="134"/>
      <c r="AK81" s="34"/>
    </row>
    <row r="82" spans="1:37" ht="34.5" customHeight="1">
      <c r="A82" s="37"/>
      <c r="B82" s="36"/>
      <c r="C82" s="357" t="s">
        <v>61</v>
      </c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9"/>
      <c r="P82" s="245"/>
      <c r="Q82" s="246"/>
      <c r="R82" s="246"/>
      <c r="S82" s="246"/>
      <c r="T82" s="246"/>
      <c r="U82" s="246"/>
      <c r="V82" s="246"/>
      <c r="W82" s="246"/>
      <c r="X82" s="246"/>
      <c r="Y82" s="246"/>
      <c r="Z82" s="134"/>
      <c r="AA82" s="245"/>
      <c r="AB82" s="246"/>
      <c r="AC82" s="246"/>
      <c r="AD82" s="246"/>
      <c r="AE82" s="246"/>
      <c r="AF82" s="246"/>
      <c r="AG82" s="246"/>
      <c r="AH82" s="246"/>
      <c r="AI82" s="246"/>
      <c r="AJ82" s="134"/>
      <c r="AK82" s="34"/>
    </row>
    <row r="83" spans="1:37" ht="34.5" customHeight="1">
      <c r="A83" s="37"/>
      <c r="B83" s="36"/>
      <c r="C83" s="55" t="s">
        <v>89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245"/>
      <c r="Q83" s="246"/>
      <c r="R83" s="246"/>
      <c r="S83" s="246"/>
      <c r="T83" s="246"/>
      <c r="U83" s="246"/>
      <c r="V83" s="246"/>
      <c r="W83" s="246"/>
      <c r="X83" s="246"/>
      <c r="Y83" s="246"/>
      <c r="Z83" s="134"/>
      <c r="AA83" s="245"/>
      <c r="AB83" s="246"/>
      <c r="AC83" s="246"/>
      <c r="AD83" s="246"/>
      <c r="AE83" s="246"/>
      <c r="AF83" s="246"/>
      <c r="AG83" s="246"/>
      <c r="AH83" s="246"/>
      <c r="AI83" s="246"/>
      <c r="AJ83" s="134"/>
      <c r="AK83" s="34"/>
    </row>
    <row r="84" spans="1:37" ht="34.5" customHeight="1">
      <c r="A84" s="37"/>
      <c r="B84" s="36"/>
      <c r="C84" s="55" t="s">
        <v>90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245"/>
      <c r="Q84" s="246"/>
      <c r="R84" s="246"/>
      <c r="S84" s="246"/>
      <c r="T84" s="246"/>
      <c r="U84" s="246"/>
      <c r="V84" s="246"/>
      <c r="W84" s="246"/>
      <c r="X84" s="246"/>
      <c r="Y84" s="246"/>
      <c r="Z84" s="134"/>
      <c r="AA84" s="245"/>
      <c r="AB84" s="246"/>
      <c r="AC84" s="246"/>
      <c r="AD84" s="246"/>
      <c r="AE84" s="246"/>
      <c r="AF84" s="246"/>
      <c r="AG84" s="246"/>
      <c r="AH84" s="246"/>
      <c r="AI84" s="246"/>
      <c r="AJ84" s="134"/>
      <c r="AK84" s="34"/>
    </row>
    <row r="85" spans="1:37" ht="34.5" customHeight="1">
      <c r="A85" s="37"/>
      <c r="B85" s="36"/>
      <c r="C85" s="55" t="s">
        <v>91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245"/>
      <c r="Q85" s="246"/>
      <c r="R85" s="246"/>
      <c r="S85" s="246"/>
      <c r="T85" s="246"/>
      <c r="U85" s="246"/>
      <c r="V85" s="246"/>
      <c r="W85" s="246"/>
      <c r="X85" s="246"/>
      <c r="Y85" s="246"/>
      <c r="Z85" s="134"/>
      <c r="AA85" s="245"/>
      <c r="AB85" s="246"/>
      <c r="AC85" s="246"/>
      <c r="AD85" s="246"/>
      <c r="AE85" s="246"/>
      <c r="AF85" s="246"/>
      <c r="AG85" s="246"/>
      <c r="AH85" s="246"/>
      <c r="AI85" s="246"/>
      <c r="AJ85" s="134"/>
      <c r="AK85" s="34"/>
    </row>
    <row r="86" spans="1:37" ht="34.5" customHeight="1">
      <c r="A86" s="37"/>
      <c r="B86" s="36"/>
      <c r="C86" s="56" t="s">
        <v>62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245"/>
      <c r="Q86" s="246"/>
      <c r="R86" s="246"/>
      <c r="S86" s="246"/>
      <c r="T86" s="246"/>
      <c r="U86" s="246"/>
      <c r="V86" s="246"/>
      <c r="W86" s="246"/>
      <c r="X86" s="246"/>
      <c r="Y86" s="246"/>
      <c r="Z86" s="134"/>
      <c r="AA86" s="245"/>
      <c r="AB86" s="246"/>
      <c r="AC86" s="246"/>
      <c r="AD86" s="246"/>
      <c r="AE86" s="246"/>
      <c r="AF86" s="246"/>
      <c r="AG86" s="246"/>
      <c r="AH86" s="246"/>
      <c r="AI86" s="246"/>
      <c r="AJ86" s="134"/>
      <c r="AK86" s="34"/>
    </row>
    <row r="87" spans="1:37" ht="34.5" customHeight="1">
      <c r="A87" s="37"/>
      <c r="B87" s="36"/>
      <c r="C87" s="52" t="s">
        <v>63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247"/>
      <c r="Q87" s="246"/>
      <c r="R87" s="246"/>
      <c r="S87" s="246"/>
      <c r="T87" s="246"/>
      <c r="U87" s="246"/>
      <c r="V87" s="246"/>
      <c r="W87" s="246"/>
      <c r="X87" s="246"/>
      <c r="Y87" s="246"/>
      <c r="Z87" s="134"/>
      <c r="AA87" s="245"/>
      <c r="AB87" s="246"/>
      <c r="AC87" s="246"/>
      <c r="AD87" s="246"/>
      <c r="AE87" s="246"/>
      <c r="AF87" s="246"/>
      <c r="AG87" s="246"/>
      <c r="AH87" s="246"/>
      <c r="AI87" s="246"/>
      <c r="AJ87" s="134"/>
      <c r="AK87" s="34"/>
    </row>
    <row r="88" spans="1:37" ht="14.25">
      <c r="A88" s="37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4"/>
      <c r="AK88" s="34"/>
    </row>
    <row r="89" spans="1:37" ht="14.25">
      <c r="A89" s="37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4"/>
      <c r="AK89" s="34"/>
    </row>
    <row r="90" spans="1:37" ht="14.25">
      <c r="A90" s="37"/>
      <c r="B90" s="44" t="s">
        <v>92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4"/>
      <c r="AK90" s="34"/>
    </row>
    <row r="91" spans="1:37" ht="6" customHeight="1">
      <c r="A91" s="37"/>
      <c r="B91" s="4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4"/>
      <c r="AK91" s="34"/>
    </row>
    <row r="92" spans="1:37" ht="14.25">
      <c r="A92" s="37"/>
      <c r="B92" s="44"/>
      <c r="C92" s="77" t="s">
        <v>142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35" t="s">
        <v>94</v>
      </c>
      <c r="P92" s="136"/>
      <c r="Q92" s="136"/>
      <c r="R92" s="276"/>
      <c r="S92" s="135" t="s">
        <v>95</v>
      </c>
      <c r="T92" s="136"/>
      <c r="U92" s="136"/>
      <c r="V92" s="276"/>
      <c r="W92" s="135" t="s">
        <v>96</v>
      </c>
      <c r="X92" s="136"/>
      <c r="Y92" s="276"/>
      <c r="Z92" s="135" t="s">
        <v>97</v>
      </c>
      <c r="AA92" s="136"/>
      <c r="AB92" s="136"/>
      <c r="AC92" s="276"/>
      <c r="AD92" s="135" t="s">
        <v>98</v>
      </c>
      <c r="AE92" s="136"/>
      <c r="AF92" s="136"/>
      <c r="AG92" s="276"/>
      <c r="AH92" s="135" t="s">
        <v>99</v>
      </c>
      <c r="AI92" s="136"/>
      <c r="AJ92" s="276"/>
      <c r="AK92" s="34"/>
    </row>
    <row r="93" spans="1:37" ht="10.5" customHeight="1">
      <c r="A93" s="37"/>
      <c r="B93" s="36"/>
      <c r="C93" s="90" t="s">
        <v>143</v>
      </c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36"/>
      <c r="O93" s="137"/>
      <c r="P93" s="138"/>
      <c r="Q93" s="138"/>
      <c r="R93" s="253"/>
      <c r="S93" s="137"/>
      <c r="T93" s="138"/>
      <c r="U93" s="138"/>
      <c r="V93" s="253"/>
      <c r="W93" s="137"/>
      <c r="X93" s="138"/>
      <c r="Y93" s="253"/>
      <c r="Z93" s="137"/>
      <c r="AA93" s="138"/>
      <c r="AB93" s="138"/>
      <c r="AC93" s="253"/>
      <c r="AD93" s="137"/>
      <c r="AE93" s="138"/>
      <c r="AF93" s="138"/>
      <c r="AG93" s="253"/>
      <c r="AH93" s="137"/>
      <c r="AI93" s="138"/>
      <c r="AJ93" s="253"/>
      <c r="AK93" s="34"/>
    </row>
    <row r="94" spans="1:37" ht="3" customHeight="1">
      <c r="A94" s="37"/>
      <c r="B94" s="36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4"/>
      <c r="AK94" s="34"/>
    </row>
    <row r="95" spans="1:37" ht="12" customHeight="1">
      <c r="A95" s="37"/>
      <c r="B95" s="36"/>
      <c r="C95" s="84" t="s">
        <v>137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6"/>
      <c r="O95" s="306"/>
      <c r="P95" s="307"/>
      <c r="Q95" s="307"/>
      <c r="R95" s="308"/>
      <c r="S95" s="306"/>
      <c r="T95" s="307"/>
      <c r="U95" s="307"/>
      <c r="V95" s="308"/>
      <c r="W95" s="274"/>
      <c r="X95" s="274"/>
      <c r="Y95" s="274"/>
      <c r="Z95" s="293">
        <v>30000</v>
      </c>
      <c r="AA95" s="293"/>
      <c r="AB95" s="293"/>
      <c r="AC95" s="293"/>
      <c r="AD95" s="312">
        <f>W95*Z95</f>
        <v>0</v>
      </c>
      <c r="AE95" s="313"/>
      <c r="AF95" s="313"/>
      <c r="AG95" s="313"/>
      <c r="AH95" s="131"/>
      <c r="AI95" s="131"/>
      <c r="AJ95" s="131"/>
      <c r="AK95" s="34"/>
    </row>
    <row r="96" spans="1:37" ht="12" customHeight="1">
      <c r="A96" s="37"/>
      <c r="B96" s="36"/>
      <c r="C96" s="87" t="s">
        <v>141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9"/>
      <c r="O96" s="309"/>
      <c r="P96" s="310"/>
      <c r="Q96" s="310"/>
      <c r="R96" s="311"/>
      <c r="S96" s="309"/>
      <c r="T96" s="310"/>
      <c r="U96" s="310"/>
      <c r="V96" s="311"/>
      <c r="W96" s="274"/>
      <c r="X96" s="274"/>
      <c r="Y96" s="274"/>
      <c r="Z96" s="293"/>
      <c r="AA96" s="293"/>
      <c r="AB96" s="293"/>
      <c r="AC96" s="293"/>
      <c r="AD96" s="313"/>
      <c r="AE96" s="313"/>
      <c r="AF96" s="313"/>
      <c r="AG96" s="313"/>
      <c r="AH96" s="131"/>
      <c r="AI96" s="131"/>
      <c r="AJ96" s="131"/>
      <c r="AK96" s="34"/>
    </row>
    <row r="97" spans="1:36" ht="12" customHeight="1">
      <c r="A97" s="37"/>
      <c r="B97" s="37"/>
      <c r="C97" s="64" t="s">
        <v>101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7"/>
      <c r="O97" s="306"/>
      <c r="P97" s="307"/>
      <c r="Q97" s="307"/>
      <c r="R97" s="308"/>
      <c r="S97" s="306"/>
      <c r="T97" s="307"/>
      <c r="U97" s="307"/>
      <c r="V97" s="308"/>
      <c r="W97" s="274"/>
      <c r="X97" s="274"/>
      <c r="Y97" s="274"/>
      <c r="Z97" s="293">
        <v>15000</v>
      </c>
      <c r="AA97" s="293"/>
      <c r="AB97" s="293"/>
      <c r="AC97" s="293"/>
      <c r="AD97" s="312">
        <f>W97*Z97</f>
        <v>0</v>
      </c>
      <c r="AE97" s="313"/>
      <c r="AF97" s="313"/>
      <c r="AG97" s="313"/>
      <c r="AH97" s="280"/>
      <c r="AI97" s="280"/>
      <c r="AJ97" s="280"/>
    </row>
    <row r="98" spans="1:36" ht="12" customHeight="1">
      <c r="A98" s="37"/>
      <c r="B98" s="37"/>
      <c r="C98" s="73" t="s">
        <v>102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65"/>
      <c r="O98" s="309"/>
      <c r="P98" s="310"/>
      <c r="Q98" s="310"/>
      <c r="R98" s="311"/>
      <c r="S98" s="309"/>
      <c r="T98" s="310"/>
      <c r="U98" s="310"/>
      <c r="V98" s="311"/>
      <c r="W98" s="274"/>
      <c r="X98" s="274"/>
      <c r="Y98" s="274"/>
      <c r="Z98" s="293"/>
      <c r="AA98" s="293"/>
      <c r="AB98" s="293"/>
      <c r="AC98" s="293"/>
      <c r="AD98" s="313"/>
      <c r="AE98" s="313"/>
      <c r="AF98" s="313"/>
      <c r="AG98" s="313"/>
      <c r="AH98" s="280"/>
      <c r="AI98" s="280"/>
      <c r="AJ98" s="280"/>
    </row>
    <row r="99" spans="1:36" ht="12" customHeight="1">
      <c r="A99" s="37"/>
      <c r="B99" s="37"/>
      <c r="C99" s="64" t="s">
        <v>103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7"/>
      <c r="O99" s="306"/>
      <c r="P99" s="307"/>
      <c r="Q99" s="307"/>
      <c r="R99" s="308"/>
      <c r="S99" s="306"/>
      <c r="T99" s="307"/>
      <c r="U99" s="307"/>
      <c r="V99" s="308"/>
      <c r="W99" s="274"/>
      <c r="X99" s="274"/>
      <c r="Y99" s="274"/>
      <c r="Z99" s="293">
        <v>10000</v>
      </c>
      <c r="AA99" s="293"/>
      <c r="AB99" s="293"/>
      <c r="AC99" s="293"/>
      <c r="AD99" s="293">
        <f>W99*Z99</f>
        <v>0</v>
      </c>
      <c r="AE99" s="294"/>
      <c r="AF99" s="294"/>
      <c r="AG99" s="294"/>
      <c r="AH99" s="280"/>
      <c r="AI99" s="280"/>
      <c r="AJ99" s="280"/>
    </row>
    <row r="100" spans="1:36" ht="12" customHeight="1">
      <c r="A100" s="37"/>
      <c r="B100" s="37"/>
      <c r="C100" s="73" t="s">
        <v>104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65"/>
      <c r="O100" s="309"/>
      <c r="P100" s="310"/>
      <c r="Q100" s="310"/>
      <c r="R100" s="311"/>
      <c r="S100" s="309"/>
      <c r="T100" s="310"/>
      <c r="U100" s="310"/>
      <c r="V100" s="311"/>
      <c r="W100" s="274"/>
      <c r="X100" s="274"/>
      <c r="Y100" s="274"/>
      <c r="Z100" s="293"/>
      <c r="AA100" s="293"/>
      <c r="AB100" s="293"/>
      <c r="AC100" s="293"/>
      <c r="AD100" s="294"/>
      <c r="AE100" s="294"/>
      <c r="AF100" s="294"/>
      <c r="AG100" s="294"/>
      <c r="AH100" s="280"/>
      <c r="AI100" s="280"/>
      <c r="AJ100" s="280"/>
    </row>
    <row r="101" spans="1:36" ht="12" customHeight="1">
      <c r="A101" s="37"/>
      <c r="B101" s="37"/>
      <c r="C101" s="64" t="s">
        <v>105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7"/>
      <c r="O101" s="304"/>
      <c r="P101" s="304"/>
      <c r="Q101" s="304"/>
      <c r="R101" s="304"/>
      <c r="S101" s="304"/>
      <c r="T101" s="304"/>
      <c r="U101" s="304"/>
      <c r="V101" s="304"/>
      <c r="W101" s="274"/>
      <c r="X101" s="274"/>
      <c r="Y101" s="274"/>
      <c r="Z101" s="293">
        <v>2000</v>
      </c>
      <c r="AA101" s="293"/>
      <c r="AB101" s="293"/>
      <c r="AC101" s="293"/>
      <c r="AD101" s="293">
        <f>W101*Z101</f>
        <v>0</v>
      </c>
      <c r="AE101" s="294"/>
      <c r="AF101" s="294"/>
      <c r="AG101" s="294"/>
      <c r="AH101" s="280"/>
      <c r="AI101" s="280"/>
      <c r="AJ101" s="280"/>
    </row>
    <row r="102" spans="1:36" ht="12" customHeight="1">
      <c r="A102" s="37"/>
      <c r="B102" s="37"/>
      <c r="C102" s="73" t="s">
        <v>106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65"/>
      <c r="O102" s="304"/>
      <c r="P102" s="304"/>
      <c r="Q102" s="304"/>
      <c r="R102" s="304"/>
      <c r="S102" s="304"/>
      <c r="T102" s="304"/>
      <c r="U102" s="304"/>
      <c r="V102" s="304"/>
      <c r="W102" s="274"/>
      <c r="X102" s="274"/>
      <c r="Y102" s="274"/>
      <c r="Z102" s="293"/>
      <c r="AA102" s="293"/>
      <c r="AB102" s="293"/>
      <c r="AC102" s="293"/>
      <c r="AD102" s="294"/>
      <c r="AE102" s="294"/>
      <c r="AF102" s="294"/>
      <c r="AG102" s="294"/>
      <c r="AH102" s="280"/>
      <c r="AI102" s="280"/>
      <c r="AJ102" s="280"/>
    </row>
    <row r="103" spans="3:36" ht="12" customHeight="1">
      <c r="C103" s="74" t="s">
        <v>173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9"/>
      <c r="O103" s="304"/>
      <c r="P103" s="304"/>
      <c r="Q103" s="304"/>
      <c r="R103" s="304"/>
      <c r="S103" s="304"/>
      <c r="T103" s="304"/>
      <c r="U103" s="304"/>
      <c r="V103" s="304"/>
      <c r="W103" s="274"/>
      <c r="X103" s="274"/>
      <c r="Y103" s="274"/>
      <c r="Z103" s="293">
        <v>30000</v>
      </c>
      <c r="AA103" s="293"/>
      <c r="AB103" s="293"/>
      <c r="AC103" s="293"/>
      <c r="AD103" s="293">
        <f>W103*Z103</f>
        <v>0</v>
      </c>
      <c r="AE103" s="294"/>
      <c r="AF103" s="294"/>
      <c r="AG103" s="294"/>
      <c r="AH103" s="280"/>
      <c r="AI103" s="280"/>
      <c r="AJ103" s="280"/>
    </row>
    <row r="104" spans="3:36" ht="12" customHeight="1">
      <c r="C104" s="75" t="s">
        <v>174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70"/>
      <c r="O104" s="304"/>
      <c r="P104" s="304"/>
      <c r="Q104" s="304"/>
      <c r="R104" s="304"/>
      <c r="S104" s="304"/>
      <c r="T104" s="304"/>
      <c r="U104" s="304"/>
      <c r="V104" s="304"/>
      <c r="W104" s="274"/>
      <c r="X104" s="274"/>
      <c r="Y104" s="274"/>
      <c r="Z104" s="293"/>
      <c r="AA104" s="293"/>
      <c r="AB104" s="293"/>
      <c r="AC104" s="293"/>
      <c r="AD104" s="294"/>
      <c r="AE104" s="294"/>
      <c r="AF104" s="294"/>
      <c r="AG104" s="294"/>
      <c r="AH104" s="280"/>
      <c r="AI104" s="280"/>
      <c r="AJ104" s="280"/>
    </row>
    <row r="105" spans="3:36" ht="24" customHeight="1">
      <c r="C105" s="76" t="s">
        <v>109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2"/>
      <c r="O105" s="305"/>
      <c r="P105" s="305"/>
      <c r="Q105" s="305"/>
      <c r="R105" s="305"/>
      <c r="S105" s="305"/>
      <c r="T105" s="305"/>
      <c r="U105" s="305"/>
      <c r="V105" s="305"/>
      <c r="W105" s="274"/>
      <c r="X105" s="274"/>
      <c r="Y105" s="274"/>
      <c r="Z105" s="293">
        <v>2000</v>
      </c>
      <c r="AA105" s="293"/>
      <c r="AB105" s="293"/>
      <c r="AC105" s="293"/>
      <c r="AD105" s="293">
        <f>W105*Z105</f>
        <v>0</v>
      </c>
      <c r="AE105" s="293"/>
      <c r="AF105" s="293"/>
      <c r="AG105" s="293"/>
      <c r="AH105" s="280"/>
      <c r="AI105" s="280"/>
      <c r="AJ105" s="280"/>
    </row>
    <row r="106" spans="3:36" ht="24" customHeight="1">
      <c r="C106" s="76" t="s">
        <v>110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2"/>
      <c r="O106" s="305"/>
      <c r="P106" s="305"/>
      <c r="Q106" s="305"/>
      <c r="R106" s="305"/>
      <c r="S106" s="305"/>
      <c r="T106" s="305"/>
      <c r="U106" s="305"/>
      <c r="V106" s="305"/>
      <c r="W106" s="274"/>
      <c r="X106" s="274"/>
      <c r="Y106" s="274"/>
      <c r="Z106" s="293">
        <v>800</v>
      </c>
      <c r="AA106" s="293"/>
      <c r="AB106" s="293"/>
      <c r="AC106" s="293"/>
      <c r="AD106" s="293">
        <f>W106*Z106</f>
        <v>0</v>
      </c>
      <c r="AE106" s="293"/>
      <c r="AF106" s="293"/>
      <c r="AG106" s="293"/>
      <c r="AH106" s="280"/>
      <c r="AI106" s="280"/>
      <c r="AJ106" s="280"/>
    </row>
    <row r="107" spans="3:36" ht="12.75" customHeight="1">
      <c r="C107" s="74" t="s">
        <v>107</v>
      </c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9"/>
      <c r="O107" s="305"/>
      <c r="P107" s="305"/>
      <c r="Q107" s="305"/>
      <c r="R107" s="305"/>
      <c r="S107" s="305"/>
      <c r="T107" s="305"/>
      <c r="U107" s="305"/>
      <c r="V107" s="305"/>
      <c r="W107" s="274"/>
      <c r="X107" s="274"/>
      <c r="Y107" s="274"/>
      <c r="Z107" s="293">
        <v>38000</v>
      </c>
      <c r="AA107" s="293"/>
      <c r="AB107" s="293"/>
      <c r="AC107" s="293"/>
      <c r="AD107" s="293">
        <f>W107*Z107</f>
        <v>0</v>
      </c>
      <c r="AE107" s="294"/>
      <c r="AF107" s="294"/>
      <c r="AG107" s="294"/>
      <c r="AH107" s="280"/>
      <c r="AI107" s="280"/>
      <c r="AJ107" s="280"/>
    </row>
    <row r="108" spans="3:36" ht="12.75" customHeight="1">
      <c r="C108" s="75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70"/>
      <c r="O108" s="305"/>
      <c r="P108" s="305"/>
      <c r="Q108" s="305"/>
      <c r="R108" s="305"/>
      <c r="S108" s="305"/>
      <c r="T108" s="305"/>
      <c r="U108" s="305"/>
      <c r="V108" s="305"/>
      <c r="W108" s="274"/>
      <c r="X108" s="274"/>
      <c r="Y108" s="274"/>
      <c r="Z108" s="293"/>
      <c r="AA108" s="293"/>
      <c r="AB108" s="293"/>
      <c r="AC108" s="293"/>
      <c r="AD108" s="294"/>
      <c r="AE108" s="294"/>
      <c r="AF108" s="294"/>
      <c r="AG108" s="294"/>
      <c r="AH108" s="280"/>
      <c r="AI108" s="280"/>
      <c r="AJ108" s="280"/>
    </row>
    <row r="109" spans="3:36" ht="12.75" customHeight="1">
      <c r="C109" s="74" t="s">
        <v>111</v>
      </c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9"/>
      <c r="O109" s="305"/>
      <c r="P109" s="305"/>
      <c r="Q109" s="305"/>
      <c r="R109" s="305"/>
      <c r="S109" s="305"/>
      <c r="T109" s="305"/>
      <c r="U109" s="305"/>
      <c r="V109" s="305"/>
      <c r="W109" s="274"/>
      <c r="X109" s="274"/>
      <c r="Y109" s="274"/>
      <c r="Z109" s="293">
        <v>35000</v>
      </c>
      <c r="AA109" s="293"/>
      <c r="AB109" s="293"/>
      <c r="AC109" s="293"/>
      <c r="AD109" s="293">
        <f>W109*Z109</f>
        <v>0</v>
      </c>
      <c r="AE109" s="294"/>
      <c r="AF109" s="294"/>
      <c r="AG109" s="294"/>
      <c r="AH109" s="280"/>
      <c r="AI109" s="280"/>
      <c r="AJ109" s="280"/>
    </row>
    <row r="110" spans="3:36" ht="12.75" customHeight="1">
      <c r="C110" s="75" t="s">
        <v>112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70"/>
      <c r="O110" s="305"/>
      <c r="P110" s="305"/>
      <c r="Q110" s="305"/>
      <c r="R110" s="305"/>
      <c r="S110" s="305"/>
      <c r="T110" s="305"/>
      <c r="U110" s="305"/>
      <c r="V110" s="305"/>
      <c r="W110" s="274"/>
      <c r="X110" s="274"/>
      <c r="Y110" s="274"/>
      <c r="Z110" s="293"/>
      <c r="AA110" s="293"/>
      <c r="AB110" s="293"/>
      <c r="AC110" s="293"/>
      <c r="AD110" s="294"/>
      <c r="AE110" s="294"/>
      <c r="AF110" s="294"/>
      <c r="AG110" s="294"/>
      <c r="AH110" s="280"/>
      <c r="AI110" s="280"/>
      <c r="AJ110" s="280"/>
    </row>
    <row r="111" spans="3:33" ht="6.75" customHeight="1">
      <c r="C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</row>
    <row r="112" spans="3:33" ht="13.5">
      <c r="C112" s="77" t="s">
        <v>100</v>
      </c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</row>
    <row r="113" spans="3:36" ht="24" customHeight="1">
      <c r="C113" s="76" t="s">
        <v>113</v>
      </c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2"/>
      <c r="O113" s="304"/>
      <c r="P113" s="304"/>
      <c r="Q113" s="304"/>
      <c r="R113" s="304"/>
      <c r="S113" s="304"/>
      <c r="T113" s="304"/>
      <c r="U113" s="304"/>
      <c r="V113" s="304"/>
      <c r="W113" s="274"/>
      <c r="X113" s="274"/>
      <c r="Y113" s="274"/>
      <c r="Z113" s="293">
        <v>7000</v>
      </c>
      <c r="AA113" s="293"/>
      <c r="AB113" s="293"/>
      <c r="AC113" s="293"/>
      <c r="AD113" s="293">
        <f>W113*Z113</f>
        <v>0</v>
      </c>
      <c r="AE113" s="294"/>
      <c r="AF113" s="294"/>
      <c r="AG113" s="294"/>
      <c r="AH113" s="280"/>
      <c r="AI113" s="280"/>
      <c r="AJ113" s="280"/>
    </row>
    <row r="114" spans="3:36" ht="24" customHeight="1">
      <c r="C114" s="76" t="s">
        <v>114</v>
      </c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2"/>
      <c r="O114" s="304"/>
      <c r="P114" s="304"/>
      <c r="Q114" s="304"/>
      <c r="R114" s="304"/>
      <c r="S114" s="304"/>
      <c r="T114" s="304"/>
      <c r="U114" s="304"/>
      <c r="V114" s="304"/>
      <c r="W114" s="274"/>
      <c r="X114" s="274"/>
      <c r="Y114" s="274"/>
      <c r="Z114" s="293">
        <v>1000</v>
      </c>
      <c r="AA114" s="293"/>
      <c r="AB114" s="293"/>
      <c r="AC114" s="293"/>
      <c r="AD114" s="293">
        <f>W114*Z114</f>
        <v>0</v>
      </c>
      <c r="AE114" s="294"/>
      <c r="AF114" s="294"/>
      <c r="AG114" s="294"/>
      <c r="AH114" s="280"/>
      <c r="AI114" s="280"/>
      <c r="AJ114" s="280"/>
    </row>
    <row r="115" spans="3:36" ht="24" customHeight="1">
      <c r="C115" s="76" t="s">
        <v>115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2"/>
      <c r="O115" s="304"/>
      <c r="P115" s="304"/>
      <c r="Q115" s="304"/>
      <c r="R115" s="304"/>
      <c r="S115" s="304"/>
      <c r="T115" s="304"/>
      <c r="U115" s="304"/>
      <c r="V115" s="304"/>
      <c r="W115" s="274"/>
      <c r="X115" s="274"/>
      <c r="Y115" s="274"/>
      <c r="Z115" s="293">
        <v>800</v>
      </c>
      <c r="AA115" s="293"/>
      <c r="AB115" s="293"/>
      <c r="AC115" s="293"/>
      <c r="AD115" s="293">
        <f>W115*Z115</f>
        <v>0</v>
      </c>
      <c r="AE115" s="294"/>
      <c r="AF115" s="294"/>
      <c r="AG115" s="294"/>
      <c r="AH115" s="280"/>
      <c r="AI115" s="280"/>
      <c r="AJ115" s="280"/>
    </row>
    <row r="116" spans="3:33" ht="5.25" customHeight="1">
      <c r="C116" s="34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</row>
    <row r="117" spans="3:33" ht="13.5" customHeight="1">
      <c r="C117" s="77" t="s">
        <v>93</v>
      </c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</row>
    <row r="118" spans="3:36" ht="24" customHeight="1">
      <c r="C118" s="76" t="s">
        <v>116</v>
      </c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2"/>
      <c r="O118" s="131"/>
      <c r="P118" s="131"/>
      <c r="Q118" s="131"/>
      <c r="R118" s="131"/>
      <c r="S118" s="131"/>
      <c r="T118" s="131"/>
      <c r="U118" s="131"/>
      <c r="V118" s="131"/>
      <c r="W118" s="274"/>
      <c r="X118" s="274"/>
      <c r="Y118" s="274"/>
      <c r="Z118" s="293">
        <v>7000</v>
      </c>
      <c r="AA118" s="293"/>
      <c r="AB118" s="293"/>
      <c r="AC118" s="293"/>
      <c r="AD118" s="293">
        <f>W118*Z118</f>
        <v>0</v>
      </c>
      <c r="AE118" s="294"/>
      <c r="AF118" s="294"/>
      <c r="AG118" s="294"/>
      <c r="AH118" s="280"/>
      <c r="AI118" s="280"/>
      <c r="AJ118" s="280"/>
    </row>
    <row r="119" spans="3:36" ht="12.75" customHeight="1">
      <c r="C119" s="74" t="s">
        <v>117</v>
      </c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9"/>
      <c r="O119" s="131"/>
      <c r="P119" s="131"/>
      <c r="Q119" s="131"/>
      <c r="R119" s="131"/>
      <c r="S119" s="131"/>
      <c r="T119" s="131"/>
      <c r="U119" s="131"/>
      <c r="V119" s="131"/>
      <c r="W119" s="274"/>
      <c r="X119" s="274"/>
      <c r="Y119" s="274"/>
      <c r="Z119" s="248">
        <v>25000</v>
      </c>
      <c r="AA119" s="249"/>
      <c r="AB119" s="249"/>
      <c r="AC119" s="250"/>
      <c r="AD119" s="293">
        <f>W119*Z119</f>
        <v>0</v>
      </c>
      <c r="AE119" s="294"/>
      <c r="AF119" s="294"/>
      <c r="AG119" s="294"/>
      <c r="AH119" s="280"/>
      <c r="AI119" s="280"/>
      <c r="AJ119" s="280"/>
    </row>
    <row r="120" spans="3:36" ht="12.75" customHeight="1">
      <c r="C120" s="75" t="s">
        <v>118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70"/>
      <c r="O120" s="131"/>
      <c r="P120" s="131"/>
      <c r="Q120" s="131"/>
      <c r="R120" s="131"/>
      <c r="S120" s="131"/>
      <c r="T120" s="131"/>
      <c r="U120" s="131"/>
      <c r="V120" s="131"/>
      <c r="W120" s="274"/>
      <c r="X120" s="274"/>
      <c r="Y120" s="274"/>
      <c r="Z120" s="295"/>
      <c r="AA120" s="296"/>
      <c r="AB120" s="296"/>
      <c r="AC120" s="297"/>
      <c r="AD120" s="294"/>
      <c r="AE120" s="294"/>
      <c r="AF120" s="294"/>
      <c r="AG120" s="294"/>
      <c r="AH120" s="280"/>
      <c r="AI120" s="280"/>
      <c r="AJ120" s="280"/>
    </row>
    <row r="121" spans="3:36" ht="12.75" customHeight="1">
      <c r="C121" s="74" t="s">
        <v>119</v>
      </c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9"/>
      <c r="O121" s="131"/>
      <c r="P121" s="131"/>
      <c r="Q121" s="131"/>
      <c r="R121" s="131"/>
      <c r="S121" s="131"/>
      <c r="T121" s="131"/>
      <c r="U121" s="131"/>
      <c r="V121" s="131"/>
      <c r="W121" s="274"/>
      <c r="X121" s="274"/>
      <c r="Y121" s="274"/>
      <c r="Z121" s="293">
        <v>2000</v>
      </c>
      <c r="AA121" s="293"/>
      <c r="AB121" s="293"/>
      <c r="AC121" s="293"/>
      <c r="AD121" s="293">
        <f>W121*Z121</f>
        <v>0</v>
      </c>
      <c r="AE121" s="294"/>
      <c r="AF121" s="294"/>
      <c r="AG121" s="294"/>
      <c r="AH121" s="280"/>
      <c r="AI121" s="280"/>
      <c r="AJ121" s="280"/>
    </row>
    <row r="122" spans="3:36" ht="12.75" customHeight="1">
      <c r="C122" s="75" t="s">
        <v>120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70"/>
      <c r="O122" s="131"/>
      <c r="P122" s="131"/>
      <c r="Q122" s="131"/>
      <c r="R122" s="131"/>
      <c r="S122" s="131"/>
      <c r="T122" s="131"/>
      <c r="U122" s="131"/>
      <c r="V122" s="131"/>
      <c r="W122" s="274"/>
      <c r="X122" s="274"/>
      <c r="Y122" s="274"/>
      <c r="Z122" s="293"/>
      <c r="AA122" s="293"/>
      <c r="AB122" s="293"/>
      <c r="AC122" s="293"/>
      <c r="AD122" s="294"/>
      <c r="AE122" s="294"/>
      <c r="AF122" s="294"/>
      <c r="AG122" s="294"/>
      <c r="AH122" s="280"/>
      <c r="AI122" s="280"/>
      <c r="AJ122" s="280"/>
    </row>
    <row r="123" spans="3:36" ht="10.5" customHeight="1">
      <c r="C123" s="8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82"/>
      <c r="P123" s="82"/>
      <c r="Q123" s="82"/>
      <c r="R123" s="82"/>
      <c r="S123" s="82"/>
      <c r="T123" s="82"/>
      <c r="U123" s="82"/>
      <c r="V123" s="82"/>
      <c r="W123" s="80"/>
      <c r="X123" s="80"/>
      <c r="Y123" s="80"/>
      <c r="Z123" s="248" t="s">
        <v>127</v>
      </c>
      <c r="AA123" s="249"/>
      <c r="AB123" s="249"/>
      <c r="AC123" s="250"/>
      <c r="AD123" s="268">
        <f>SUM(AD95:AG122)</f>
        <v>0</v>
      </c>
      <c r="AE123" s="269"/>
      <c r="AF123" s="269"/>
      <c r="AG123" s="270"/>
      <c r="AH123" s="10"/>
      <c r="AI123" s="10"/>
      <c r="AJ123" s="10"/>
    </row>
    <row r="124" spans="2:33" ht="10.5" customHeight="1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Z124" s="137" t="s">
        <v>128</v>
      </c>
      <c r="AA124" s="138"/>
      <c r="AB124" s="138"/>
      <c r="AC124" s="253"/>
      <c r="AD124" s="271"/>
      <c r="AE124" s="272"/>
      <c r="AF124" s="272"/>
      <c r="AG124" s="273"/>
    </row>
    <row r="125" spans="2:33" ht="13.5" customHeight="1">
      <c r="B125" s="44" t="s">
        <v>64</v>
      </c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Z125" s="80"/>
      <c r="AA125" s="80"/>
      <c r="AB125" s="80"/>
      <c r="AC125" s="80"/>
      <c r="AD125" s="83"/>
      <c r="AE125" s="83"/>
      <c r="AF125" s="83"/>
      <c r="AG125" s="83"/>
    </row>
    <row r="126" spans="2:36" ht="11.25" customHeight="1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294" t="s">
        <v>130</v>
      </c>
      <c r="U126" s="294"/>
      <c r="V126" s="294"/>
      <c r="W126" s="294" t="s">
        <v>131</v>
      </c>
      <c r="X126" s="294"/>
      <c r="Y126" s="294"/>
      <c r="Z126" s="380" t="s">
        <v>134</v>
      </c>
      <c r="AA126" s="381"/>
      <c r="AB126" s="381"/>
      <c r="AC126" s="382"/>
      <c r="AD126" s="294" t="s">
        <v>132</v>
      </c>
      <c r="AE126" s="294"/>
      <c r="AF126" s="294"/>
      <c r="AG126" s="294"/>
      <c r="AH126" s="294" t="s">
        <v>158</v>
      </c>
      <c r="AI126" s="294"/>
      <c r="AJ126" s="294"/>
    </row>
    <row r="127" spans="3:36" ht="13.5">
      <c r="C127" s="275" t="s">
        <v>124</v>
      </c>
      <c r="D127" s="136"/>
      <c r="E127" s="136"/>
      <c r="F127" s="136"/>
      <c r="G127" s="276"/>
      <c r="H127" s="254" t="s">
        <v>177</v>
      </c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300">
        <v>1</v>
      </c>
      <c r="U127" s="301"/>
      <c r="V127" s="302"/>
      <c r="W127" s="288"/>
      <c r="X127" s="289"/>
      <c r="Y127" s="290"/>
      <c r="Z127" s="256">
        <v>9500</v>
      </c>
      <c r="AA127" s="291"/>
      <c r="AB127" s="291"/>
      <c r="AC127" s="292"/>
      <c r="AD127" s="256">
        <f>T127*W127*Z127</f>
        <v>0</v>
      </c>
      <c r="AE127" s="257"/>
      <c r="AF127" s="257"/>
      <c r="AG127" s="258"/>
      <c r="AH127" s="371"/>
      <c r="AI127" s="372"/>
      <c r="AJ127" s="373"/>
    </row>
    <row r="128" spans="3:36" ht="13.5">
      <c r="C128" s="277"/>
      <c r="D128" s="278"/>
      <c r="E128" s="278"/>
      <c r="F128" s="278"/>
      <c r="G128" s="279"/>
      <c r="H128" s="298" t="s">
        <v>178</v>
      </c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160">
        <v>1</v>
      </c>
      <c r="U128" s="303"/>
      <c r="V128" s="161"/>
      <c r="W128" s="259"/>
      <c r="X128" s="260"/>
      <c r="Y128" s="261"/>
      <c r="Z128" s="284">
        <v>7500</v>
      </c>
      <c r="AA128" s="285"/>
      <c r="AB128" s="285"/>
      <c r="AC128" s="286"/>
      <c r="AD128" s="284">
        <f aca="true" t="shared" si="0" ref="AD128:AD138">T128*W128*Z128</f>
        <v>0</v>
      </c>
      <c r="AE128" s="287"/>
      <c r="AF128" s="287"/>
      <c r="AG128" s="163"/>
      <c r="AH128" s="374"/>
      <c r="AI128" s="375"/>
      <c r="AJ128" s="376"/>
    </row>
    <row r="129" spans="3:36" ht="13.5">
      <c r="C129" s="137"/>
      <c r="D129" s="138"/>
      <c r="E129" s="138"/>
      <c r="F129" s="138"/>
      <c r="G129" s="253"/>
      <c r="H129" s="353" t="s">
        <v>133</v>
      </c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5"/>
      <c r="T129" s="216">
        <v>1</v>
      </c>
      <c r="U129" s="370"/>
      <c r="V129" s="217"/>
      <c r="W129" s="238"/>
      <c r="X129" s="239"/>
      <c r="Y129" s="240"/>
      <c r="Z129" s="241">
        <v>3000</v>
      </c>
      <c r="AA129" s="242"/>
      <c r="AB129" s="242"/>
      <c r="AC129" s="243"/>
      <c r="AD129" s="241">
        <f t="shared" si="0"/>
        <v>0</v>
      </c>
      <c r="AE129" s="244"/>
      <c r="AF129" s="244"/>
      <c r="AG129" s="166"/>
      <c r="AH129" s="377"/>
      <c r="AI129" s="378"/>
      <c r="AJ129" s="379"/>
    </row>
    <row r="130" spans="3:36" ht="13.5">
      <c r="C130" s="275" t="s">
        <v>125</v>
      </c>
      <c r="D130" s="136"/>
      <c r="E130" s="136"/>
      <c r="F130" s="136"/>
      <c r="G130" s="276"/>
      <c r="H130" s="254" t="s">
        <v>179</v>
      </c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300">
        <v>1</v>
      </c>
      <c r="U130" s="301"/>
      <c r="V130" s="302"/>
      <c r="W130" s="288"/>
      <c r="X130" s="289"/>
      <c r="Y130" s="290"/>
      <c r="Z130" s="256">
        <v>9500</v>
      </c>
      <c r="AA130" s="291"/>
      <c r="AB130" s="291"/>
      <c r="AC130" s="292"/>
      <c r="AD130" s="256">
        <f t="shared" si="0"/>
        <v>0</v>
      </c>
      <c r="AE130" s="257"/>
      <c r="AF130" s="257"/>
      <c r="AG130" s="258"/>
      <c r="AH130" s="371"/>
      <c r="AI130" s="372"/>
      <c r="AJ130" s="373"/>
    </row>
    <row r="131" spans="3:36" ht="13.5">
      <c r="C131" s="277"/>
      <c r="D131" s="278"/>
      <c r="E131" s="278"/>
      <c r="F131" s="278"/>
      <c r="G131" s="279"/>
      <c r="H131" s="298" t="s">
        <v>180</v>
      </c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160">
        <v>1</v>
      </c>
      <c r="U131" s="303"/>
      <c r="V131" s="161"/>
      <c r="W131" s="259"/>
      <c r="X131" s="260"/>
      <c r="Y131" s="261"/>
      <c r="Z131" s="284">
        <v>7500</v>
      </c>
      <c r="AA131" s="285"/>
      <c r="AB131" s="285"/>
      <c r="AC131" s="286"/>
      <c r="AD131" s="284">
        <f t="shared" si="0"/>
        <v>0</v>
      </c>
      <c r="AE131" s="287"/>
      <c r="AF131" s="287"/>
      <c r="AG131" s="163"/>
      <c r="AH131" s="374"/>
      <c r="AI131" s="375"/>
      <c r="AJ131" s="376"/>
    </row>
    <row r="132" spans="3:36" ht="13.5">
      <c r="C132" s="137"/>
      <c r="D132" s="138"/>
      <c r="E132" s="138"/>
      <c r="F132" s="138"/>
      <c r="G132" s="253"/>
      <c r="H132" s="353" t="s">
        <v>133</v>
      </c>
      <c r="I132" s="354"/>
      <c r="J132" s="354"/>
      <c r="K132" s="354"/>
      <c r="L132" s="354"/>
      <c r="M132" s="354"/>
      <c r="N132" s="354"/>
      <c r="O132" s="354"/>
      <c r="P132" s="354"/>
      <c r="Q132" s="354"/>
      <c r="R132" s="354"/>
      <c r="S132" s="355"/>
      <c r="T132" s="216">
        <v>1</v>
      </c>
      <c r="U132" s="370"/>
      <c r="V132" s="217"/>
      <c r="W132" s="238"/>
      <c r="X132" s="239"/>
      <c r="Y132" s="240"/>
      <c r="Z132" s="241">
        <v>3000</v>
      </c>
      <c r="AA132" s="242"/>
      <c r="AB132" s="242"/>
      <c r="AC132" s="243"/>
      <c r="AD132" s="241">
        <f t="shared" si="0"/>
        <v>0</v>
      </c>
      <c r="AE132" s="244"/>
      <c r="AF132" s="244"/>
      <c r="AG132" s="166"/>
      <c r="AH132" s="377"/>
      <c r="AI132" s="378"/>
      <c r="AJ132" s="379"/>
    </row>
    <row r="133" spans="3:36" ht="12.75" customHeight="1">
      <c r="C133" s="275" t="s">
        <v>126</v>
      </c>
      <c r="D133" s="136"/>
      <c r="E133" s="136"/>
      <c r="F133" s="136"/>
      <c r="G133" s="276"/>
      <c r="H133" s="254" t="s">
        <v>181</v>
      </c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383"/>
      <c r="U133" s="384"/>
      <c r="V133" s="385"/>
      <c r="W133" s="288"/>
      <c r="X133" s="289"/>
      <c r="Y133" s="290"/>
      <c r="Z133" s="256">
        <v>9500</v>
      </c>
      <c r="AA133" s="291"/>
      <c r="AB133" s="291"/>
      <c r="AC133" s="292"/>
      <c r="AD133" s="256">
        <f t="shared" si="0"/>
        <v>0</v>
      </c>
      <c r="AE133" s="257"/>
      <c r="AF133" s="257"/>
      <c r="AG133" s="258"/>
      <c r="AH133" s="280"/>
      <c r="AI133" s="280"/>
      <c r="AJ133" s="280"/>
    </row>
    <row r="134" spans="3:36" ht="12.75" customHeight="1">
      <c r="C134" s="277"/>
      <c r="D134" s="278"/>
      <c r="E134" s="278"/>
      <c r="F134" s="278"/>
      <c r="G134" s="279"/>
      <c r="H134" s="298" t="s">
        <v>182</v>
      </c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364"/>
      <c r="U134" s="365"/>
      <c r="V134" s="366"/>
      <c r="W134" s="259"/>
      <c r="X134" s="260"/>
      <c r="Y134" s="261"/>
      <c r="Z134" s="284">
        <v>7500</v>
      </c>
      <c r="AA134" s="285"/>
      <c r="AB134" s="285"/>
      <c r="AC134" s="286"/>
      <c r="AD134" s="284">
        <f t="shared" si="0"/>
        <v>0</v>
      </c>
      <c r="AE134" s="287"/>
      <c r="AF134" s="287"/>
      <c r="AG134" s="163"/>
      <c r="AH134" s="280"/>
      <c r="AI134" s="280"/>
      <c r="AJ134" s="280"/>
    </row>
    <row r="135" spans="3:36" ht="12.75" customHeight="1">
      <c r="C135" s="277"/>
      <c r="D135" s="278"/>
      <c r="E135" s="278"/>
      <c r="F135" s="278"/>
      <c r="G135" s="279"/>
      <c r="H135" s="298" t="s">
        <v>183</v>
      </c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364"/>
      <c r="U135" s="365"/>
      <c r="V135" s="366"/>
      <c r="W135" s="281">
        <v>1</v>
      </c>
      <c r="X135" s="282"/>
      <c r="Y135" s="283"/>
      <c r="Z135" s="284">
        <v>10500</v>
      </c>
      <c r="AA135" s="285"/>
      <c r="AB135" s="285"/>
      <c r="AC135" s="286"/>
      <c r="AD135" s="284">
        <f t="shared" si="0"/>
        <v>0</v>
      </c>
      <c r="AE135" s="287"/>
      <c r="AF135" s="287"/>
      <c r="AG135" s="163"/>
      <c r="AH135" s="280"/>
      <c r="AI135" s="280"/>
      <c r="AJ135" s="280"/>
    </row>
    <row r="136" spans="3:36" ht="12.75" customHeight="1">
      <c r="C136" s="277"/>
      <c r="D136" s="278"/>
      <c r="E136" s="278"/>
      <c r="F136" s="278"/>
      <c r="G136" s="279"/>
      <c r="H136" s="298" t="s">
        <v>184</v>
      </c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364"/>
      <c r="U136" s="365"/>
      <c r="V136" s="366"/>
      <c r="W136" s="281">
        <v>1</v>
      </c>
      <c r="X136" s="282"/>
      <c r="Y136" s="283"/>
      <c r="Z136" s="284">
        <v>9500</v>
      </c>
      <c r="AA136" s="285"/>
      <c r="AB136" s="285"/>
      <c r="AC136" s="286"/>
      <c r="AD136" s="284">
        <f t="shared" si="0"/>
        <v>0</v>
      </c>
      <c r="AE136" s="287"/>
      <c r="AF136" s="287"/>
      <c r="AG136" s="163"/>
      <c r="AH136" s="280"/>
      <c r="AI136" s="280"/>
      <c r="AJ136" s="280"/>
    </row>
    <row r="137" spans="3:36" ht="12.75" customHeight="1">
      <c r="C137" s="277"/>
      <c r="D137" s="278"/>
      <c r="E137" s="278"/>
      <c r="F137" s="278"/>
      <c r="G137" s="279"/>
      <c r="H137" s="298" t="s">
        <v>185</v>
      </c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364"/>
      <c r="U137" s="365"/>
      <c r="V137" s="366"/>
      <c r="W137" s="281">
        <v>1</v>
      </c>
      <c r="X137" s="282"/>
      <c r="Y137" s="283"/>
      <c r="Z137" s="284">
        <v>13500</v>
      </c>
      <c r="AA137" s="285"/>
      <c r="AB137" s="285"/>
      <c r="AC137" s="286"/>
      <c r="AD137" s="284">
        <f t="shared" si="0"/>
        <v>0</v>
      </c>
      <c r="AE137" s="287"/>
      <c r="AF137" s="287"/>
      <c r="AG137" s="163"/>
      <c r="AH137" s="280"/>
      <c r="AI137" s="280"/>
      <c r="AJ137" s="280"/>
    </row>
    <row r="138" spans="3:36" ht="12.75" customHeight="1">
      <c r="C138" s="137"/>
      <c r="D138" s="138"/>
      <c r="E138" s="138"/>
      <c r="F138" s="138"/>
      <c r="G138" s="253"/>
      <c r="H138" s="353" t="s">
        <v>135</v>
      </c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5"/>
      <c r="T138" s="367"/>
      <c r="U138" s="368"/>
      <c r="V138" s="369"/>
      <c r="W138" s="238"/>
      <c r="X138" s="239"/>
      <c r="Y138" s="240"/>
      <c r="Z138" s="241">
        <v>3000</v>
      </c>
      <c r="AA138" s="242"/>
      <c r="AB138" s="242"/>
      <c r="AC138" s="243"/>
      <c r="AD138" s="241">
        <f t="shared" si="0"/>
        <v>0</v>
      </c>
      <c r="AE138" s="244"/>
      <c r="AF138" s="244"/>
      <c r="AG138" s="166"/>
      <c r="AH138" s="280"/>
      <c r="AI138" s="280"/>
      <c r="AJ138" s="280"/>
    </row>
    <row r="139" spans="3:33" ht="10.5" customHeight="1">
      <c r="C139" s="79"/>
      <c r="D139" s="79"/>
      <c r="E139" s="79"/>
      <c r="F139" s="79"/>
      <c r="G139" s="79"/>
      <c r="Z139" s="248" t="s">
        <v>127</v>
      </c>
      <c r="AA139" s="249"/>
      <c r="AB139" s="249"/>
      <c r="AC139" s="250"/>
      <c r="AD139" s="251">
        <f>SUM(AD127:AG138)</f>
        <v>0</v>
      </c>
      <c r="AE139" s="252"/>
      <c r="AF139" s="252"/>
      <c r="AG139" s="252"/>
    </row>
    <row r="140" spans="3:33" ht="13.5" customHeight="1">
      <c r="C140" s="77"/>
      <c r="D140" s="79"/>
      <c r="E140" s="79"/>
      <c r="F140" s="79"/>
      <c r="G140" s="79"/>
      <c r="Z140" s="137" t="s">
        <v>128</v>
      </c>
      <c r="AA140" s="138"/>
      <c r="AB140" s="138"/>
      <c r="AC140" s="253"/>
      <c r="AD140" s="252"/>
      <c r="AE140" s="252"/>
      <c r="AF140" s="252"/>
      <c r="AG140" s="252"/>
    </row>
    <row r="141" spans="3:33" ht="11.25" customHeight="1">
      <c r="C141" s="77"/>
      <c r="D141" s="79"/>
      <c r="E141" s="79"/>
      <c r="F141" s="79"/>
      <c r="G141" s="79"/>
      <c r="Z141" s="233" t="s">
        <v>129</v>
      </c>
      <c r="AA141" s="234"/>
      <c r="AB141" s="234"/>
      <c r="AC141" s="235"/>
      <c r="AD141" s="236">
        <f>AD123+AD139</f>
        <v>0</v>
      </c>
      <c r="AE141" s="237"/>
      <c r="AF141" s="237"/>
      <c r="AG141" s="237"/>
    </row>
    <row r="142" spans="3:33" ht="10.5" customHeight="1">
      <c r="C142" s="77"/>
      <c r="D142" s="79"/>
      <c r="E142" s="79"/>
      <c r="F142" s="79"/>
      <c r="G142" s="79"/>
      <c r="Z142" s="230" t="s">
        <v>136</v>
      </c>
      <c r="AA142" s="231"/>
      <c r="AB142" s="231"/>
      <c r="AC142" s="232"/>
      <c r="AD142" s="237"/>
      <c r="AE142" s="237"/>
      <c r="AF142" s="237"/>
      <c r="AG142" s="237"/>
    </row>
    <row r="143" ht="13.5" customHeight="1">
      <c r="C143" s="5"/>
    </row>
    <row r="144" ht="21"/>
  </sheetData>
  <sheetProtection sheet="1" selectLockedCells="1"/>
  <mergeCells count="241">
    <mergeCell ref="AH95:AJ96"/>
    <mergeCell ref="O95:R96"/>
    <mergeCell ref="S95:V96"/>
    <mergeCell ref="W95:Y96"/>
    <mergeCell ref="Z95:AC96"/>
    <mergeCell ref="AD95:AG96"/>
    <mergeCell ref="AH130:AJ132"/>
    <mergeCell ref="H137:S137"/>
    <mergeCell ref="T137:V137"/>
    <mergeCell ref="W137:Y137"/>
    <mergeCell ref="Z137:AC137"/>
    <mergeCell ref="AD137:AG137"/>
    <mergeCell ref="T130:V130"/>
    <mergeCell ref="T131:V131"/>
    <mergeCell ref="T133:V133"/>
    <mergeCell ref="T134:V134"/>
    <mergeCell ref="AD129:AG129"/>
    <mergeCell ref="AH127:AJ129"/>
    <mergeCell ref="T126:V126"/>
    <mergeCell ref="W126:Y126"/>
    <mergeCell ref="Z126:AC126"/>
    <mergeCell ref="AD126:AG126"/>
    <mergeCell ref="AH126:AJ126"/>
    <mergeCell ref="AD127:AG127"/>
    <mergeCell ref="AD128:AG128"/>
    <mergeCell ref="W128:Y128"/>
    <mergeCell ref="T138:V138"/>
    <mergeCell ref="C127:G129"/>
    <mergeCell ref="H129:S129"/>
    <mergeCell ref="T129:V129"/>
    <mergeCell ref="W129:Y129"/>
    <mergeCell ref="Z129:AC129"/>
    <mergeCell ref="C130:G132"/>
    <mergeCell ref="H132:S132"/>
    <mergeCell ref="T132:V132"/>
    <mergeCell ref="W132:Y132"/>
    <mergeCell ref="T135:V135"/>
    <mergeCell ref="T136:V136"/>
    <mergeCell ref="H131:S131"/>
    <mergeCell ref="H133:S133"/>
    <mergeCell ref="H134:S134"/>
    <mergeCell ref="H135:S135"/>
    <mergeCell ref="H136:S136"/>
    <mergeCell ref="H138:S138"/>
    <mergeCell ref="P76:Z77"/>
    <mergeCell ref="AA76:AJ77"/>
    <mergeCell ref="C82:O82"/>
    <mergeCell ref="C42:L43"/>
    <mergeCell ref="C44:L45"/>
    <mergeCell ref="M42:Q43"/>
    <mergeCell ref="R42:V43"/>
    <mergeCell ref="W42:AA43"/>
    <mergeCell ref="AB42:AF43"/>
    <mergeCell ref="M44:Q45"/>
    <mergeCell ref="R44:V45"/>
    <mergeCell ref="W44:AA45"/>
    <mergeCell ref="AB44:AF45"/>
    <mergeCell ref="AF15:AJ17"/>
    <mergeCell ref="AF18:AJ20"/>
    <mergeCell ref="AF21:AJ23"/>
    <mergeCell ref="AF24:AJ26"/>
    <mergeCell ref="AF27:AJ29"/>
    <mergeCell ref="AG44:AJ45"/>
    <mergeCell ref="AB12:AC12"/>
    <mergeCell ref="AD12:AJ12"/>
    <mergeCell ref="AF30:AJ32"/>
    <mergeCell ref="B13:E13"/>
    <mergeCell ref="F13:AA13"/>
    <mergeCell ref="AB13:AC13"/>
    <mergeCell ref="AD13:AJ13"/>
    <mergeCell ref="B11:E12"/>
    <mergeCell ref="F11:AA11"/>
    <mergeCell ref="AB11:AC11"/>
    <mergeCell ref="AD11:AJ11"/>
    <mergeCell ref="F12:AA12"/>
    <mergeCell ref="B1:AC1"/>
    <mergeCell ref="B2:Y4"/>
    <mergeCell ref="B5:AJ5"/>
    <mergeCell ref="B8:E8"/>
    <mergeCell ref="F8:AH8"/>
    <mergeCell ref="B9:E10"/>
    <mergeCell ref="F9:AA10"/>
    <mergeCell ref="AB9:AJ9"/>
    <mergeCell ref="AB10:AJ10"/>
    <mergeCell ref="B6:AJ6"/>
    <mergeCell ref="O92:R93"/>
    <mergeCell ref="S92:V93"/>
    <mergeCell ref="W92:Y93"/>
    <mergeCell ref="Z92:AC93"/>
    <mergeCell ref="AD92:AG93"/>
    <mergeCell ref="AH92:AJ93"/>
    <mergeCell ref="AG42:AJ43"/>
    <mergeCell ref="M56:AJ57"/>
    <mergeCell ref="O97:R98"/>
    <mergeCell ref="S97:V98"/>
    <mergeCell ref="W97:Y98"/>
    <mergeCell ref="Z97:AC98"/>
    <mergeCell ref="AD97:AG98"/>
    <mergeCell ref="AH97:AJ98"/>
    <mergeCell ref="O99:R100"/>
    <mergeCell ref="S99:V100"/>
    <mergeCell ref="W99:Y100"/>
    <mergeCell ref="Z99:AC100"/>
    <mergeCell ref="AD99:AG100"/>
    <mergeCell ref="AH99:AJ100"/>
    <mergeCell ref="O101:R102"/>
    <mergeCell ref="S101:V102"/>
    <mergeCell ref="W101:Y102"/>
    <mergeCell ref="Z101:AC102"/>
    <mergeCell ref="AD101:AG102"/>
    <mergeCell ref="AH101:AJ102"/>
    <mergeCell ref="O103:R104"/>
    <mergeCell ref="S103:V104"/>
    <mergeCell ref="W103:Y104"/>
    <mergeCell ref="Z103:AC104"/>
    <mergeCell ref="AD103:AG104"/>
    <mergeCell ref="AH103:AJ104"/>
    <mergeCell ref="O105:R105"/>
    <mergeCell ref="S105:V105"/>
    <mergeCell ref="W105:Y105"/>
    <mergeCell ref="Z105:AC105"/>
    <mergeCell ref="AD105:AG105"/>
    <mergeCell ref="AH105:AJ105"/>
    <mergeCell ref="O106:R106"/>
    <mergeCell ref="S106:V106"/>
    <mergeCell ref="W106:Y106"/>
    <mergeCell ref="Z106:AC106"/>
    <mergeCell ref="AD106:AG106"/>
    <mergeCell ref="AH106:AJ106"/>
    <mergeCell ref="O107:R108"/>
    <mergeCell ref="S107:V108"/>
    <mergeCell ref="W107:Y108"/>
    <mergeCell ref="Z107:AC108"/>
    <mergeCell ref="AD107:AG108"/>
    <mergeCell ref="AH107:AJ108"/>
    <mergeCell ref="O109:R110"/>
    <mergeCell ref="S109:V110"/>
    <mergeCell ref="W109:Y110"/>
    <mergeCell ref="Z109:AC110"/>
    <mergeCell ref="AD109:AG110"/>
    <mergeCell ref="AH109:AJ110"/>
    <mergeCell ref="O113:R113"/>
    <mergeCell ref="S113:V113"/>
    <mergeCell ref="W113:Y113"/>
    <mergeCell ref="Z113:AC113"/>
    <mergeCell ref="AD113:AG113"/>
    <mergeCell ref="AH113:AJ113"/>
    <mergeCell ref="O114:R114"/>
    <mergeCell ref="S114:V114"/>
    <mergeCell ref="W114:Y114"/>
    <mergeCell ref="Z114:AC114"/>
    <mergeCell ref="AD114:AG114"/>
    <mergeCell ref="AH114:AJ114"/>
    <mergeCell ref="AD118:AG118"/>
    <mergeCell ref="AH118:AJ118"/>
    <mergeCell ref="O115:R115"/>
    <mergeCell ref="S115:V115"/>
    <mergeCell ref="W115:Y115"/>
    <mergeCell ref="Z115:AC115"/>
    <mergeCell ref="AD115:AG115"/>
    <mergeCell ref="AH115:AJ115"/>
    <mergeCell ref="O118:R118"/>
    <mergeCell ref="S118:V118"/>
    <mergeCell ref="W118:Y118"/>
    <mergeCell ref="Z118:AC118"/>
    <mergeCell ref="H127:S127"/>
    <mergeCell ref="H128:S128"/>
    <mergeCell ref="T127:V127"/>
    <mergeCell ref="T128:V128"/>
    <mergeCell ref="Z127:AC127"/>
    <mergeCell ref="Z128:AC128"/>
    <mergeCell ref="Z124:AC124"/>
    <mergeCell ref="W127:Y127"/>
    <mergeCell ref="Z121:AC122"/>
    <mergeCell ref="AD121:AG122"/>
    <mergeCell ref="AH121:AJ122"/>
    <mergeCell ref="Z119:AC120"/>
    <mergeCell ref="O119:R120"/>
    <mergeCell ref="S119:V120"/>
    <mergeCell ref="W119:Y120"/>
    <mergeCell ref="AH119:AJ120"/>
    <mergeCell ref="AD119:AG120"/>
    <mergeCell ref="Z134:AC134"/>
    <mergeCell ref="AD134:AG134"/>
    <mergeCell ref="Z132:AC132"/>
    <mergeCell ref="W130:Y130"/>
    <mergeCell ref="Z130:AC130"/>
    <mergeCell ref="AD130:AG130"/>
    <mergeCell ref="W131:Y131"/>
    <mergeCell ref="Z131:AC131"/>
    <mergeCell ref="AD131:AG131"/>
    <mergeCell ref="AD132:AG132"/>
    <mergeCell ref="C133:G138"/>
    <mergeCell ref="AH133:AJ138"/>
    <mergeCell ref="W135:Y135"/>
    <mergeCell ref="Z135:AC135"/>
    <mergeCell ref="AD135:AG135"/>
    <mergeCell ref="W136:Y136"/>
    <mergeCell ref="Z136:AC136"/>
    <mergeCell ref="AD136:AG136"/>
    <mergeCell ref="W133:Y133"/>
    <mergeCell ref="Z133:AC133"/>
    <mergeCell ref="Q62:Z63"/>
    <mergeCell ref="AA62:AJ63"/>
    <mergeCell ref="P78:Z78"/>
    <mergeCell ref="AA78:AJ78"/>
    <mergeCell ref="Z123:AC123"/>
    <mergeCell ref="AD123:AG124"/>
    <mergeCell ref="O121:R122"/>
    <mergeCell ref="S121:V122"/>
    <mergeCell ref="W121:Y122"/>
    <mergeCell ref="P79:Z79"/>
    <mergeCell ref="AA79:AJ79"/>
    <mergeCell ref="P80:Z80"/>
    <mergeCell ref="AA80:AJ80"/>
    <mergeCell ref="P81:Z81"/>
    <mergeCell ref="AA81:AJ81"/>
    <mergeCell ref="P82:Z82"/>
    <mergeCell ref="AA82:AJ82"/>
    <mergeCell ref="P83:Z83"/>
    <mergeCell ref="AA83:AJ83"/>
    <mergeCell ref="P84:Z84"/>
    <mergeCell ref="AA84:AJ84"/>
    <mergeCell ref="P85:Z85"/>
    <mergeCell ref="AA85:AJ85"/>
    <mergeCell ref="P86:Z86"/>
    <mergeCell ref="AA86:AJ86"/>
    <mergeCell ref="P87:Z87"/>
    <mergeCell ref="AA87:AJ87"/>
    <mergeCell ref="Z139:AC139"/>
    <mergeCell ref="AD139:AG140"/>
    <mergeCell ref="Z140:AC140"/>
    <mergeCell ref="H130:S130"/>
    <mergeCell ref="AD133:AG133"/>
    <mergeCell ref="W134:Y134"/>
    <mergeCell ref="Z142:AC142"/>
    <mergeCell ref="Z141:AC141"/>
    <mergeCell ref="AD141:AG142"/>
    <mergeCell ref="W138:Y138"/>
    <mergeCell ref="Z138:AC138"/>
    <mergeCell ref="AD138:AG138"/>
  </mergeCells>
  <conditionalFormatting sqref="AD97:AG104">
    <cfRule type="cellIs" priority="29" dxfId="23" operator="equal" stopIfTrue="1">
      <formula>0</formula>
    </cfRule>
  </conditionalFormatting>
  <conditionalFormatting sqref="AD105:AG110">
    <cfRule type="cellIs" priority="27" dxfId="23" operator="equal" stopIfTrue="1">
      <formula>0</formula>
    </cfRule>
    <cfRule type="cellIs" priority="28" dxfId="0" operator="equal" stopIfTrue="1">
      <formula>0</formula>
    </cfRule>
  </conditionalFormatting>
  <conditionalFormatting sqref="AD113:AG115">
    <cfRule type="cellIs" priority="19" dxfId="23" operator="equal" stopIfTrue="1">
      <formula>0</formula>
    </cfRule>
    <cfRule type="cellIs" priority="26" dxfId="23" operator="equal" stopIfTrue="1">
      <formula>0</formula>
    </cfRule>
  </conditionalFormatting>
  <conditionalFormatting sqref="AD118:AG122 AD123">
    <cfRule type="cellIs" priority="25" dxfId="23" operator="equal" stopIfTrue="1">
      <formula>0</formula>
    </cfRule>
  </conditionalFormatting>
  <conditionalFormatting sqref="AD127:AG138">
    <cfRule type="cellIs" priority="1" dxfId="23" operator="equal" stopIfTrue="1">
      <formula>0</formula>
    </cfRule>
    <cfRule type="cellIs" priority="24" dxfId="23" operator="equal" stopIfTrue="1">
      <formula>0</formula>
    </cfRule>
  </conditionalFormatting>
  <conditionalFormatting sqref="AD127:AG138">
    <cfRule type="cellIs" priority="23" dxfId="23" operator="equal" stopIfTrue="1">
      <formula>0</formula>
    </cfRule>
  </conditionalFormatting>
  <conditionalFormatting sqref="AD139">
    <cfRule type="cellIs" priority="22" dxfId="23" operator="equal" stopIfTrue="1">
      <formula>0</formula>
    </cfRule>
  </conditionalFormatting>
  <conditionalFormatting sqref="AD97:AG110">
    <cfRule type="cellIs" priority="21" dxfId="23" operator="equal" stopIfTrue="1">
      <formula>0</formula>
    </cfRule>
  </conditionalFormatting>
  <conditionalFormatting sqref="AD127:AG142">
    <cfRule type="cellIs" priority="20" dxfId="23" operator="equal" stopIfTrue="1">
      <formula>0</formula>
    </cfRule>
  </conditionalFormatting>
  <conditionalFormatting sqref="AD118:AG125">
    <cfRule type="cellIs" priority="16" dxfId="23" operator="equal" stopIfTrue="1">
      <formula>0</formula>
    </cfRule>
    <cfRule type="cellIs" priority="17" dxfId="23" operator="equal" stopIfTrue="1">
      <formula>"JPY 0"</formula>
    </cfRule>
    <cfRule type="cellIs" priority="18" dxfId="24" operator="equal" stopIfTrue="1">
      <formula>0</formula>
    </cfRule>
  </conditionalFormatting>
  <conditionalFormatting sqref="AD95:AG96">
    <cfRule type="cellIs" priority="5" dxfId="23" operator="equal" stopIfTrue="1">
      <formula>0</formula>
    </cfRule>
    <cfRule type="cellIs" priority="7" dxfId="23" operator="equal" stopIfTrue="1">
      <formula>0</formula>
    </cfRule>
  </conditionalFormatting>
  <conditionalFormatting sqref="AD95:AG96">
    <cfRule type="cellIs" priority="6" dxfId="23" operator="equal" stopIfTrue="1">
      <formula>0</formula>
    </cfRule>
  </conditionalFormatting>
  <conditionalFormatting sqref="F9:AA13">
    <cfRule type="cellIs" priority="4" dxfId="23" operator="equal" stopIfTrue="1">
      <formula>0</formula>
    </cfRule>
  </conditionalFormatting>
  <conditionalFormatting sqref="AB10:AJ10">
    <cfRule type="cellIs" priority="3" dxfId="23" operator="equal" stopIfTrue="1">
      <formula>0</formula>
    </cfRule>
  </conditionalFormatting>
  <conditionalFormatting sqref="AD11:AJ13">
    <cfRule type="cellIs" priority="2" dxfId="23" operator="equal" stopIfTrue="1">
      <formula>0</formula>
    </cfRule>
  </conditionalFormatting>
  <dataValidations count="3">
    <dataValidation type="list" allowBlank="1" showInputMessage="1" showErrorMessage="1" sqref="AF15:AJ32">
      <formula1>$AS$15:$AS$16</formula1>
    </dataValidation>
    <dataValidation type="list" allowBlank="1" showInputMessage="1" showErrorMessage="1" sqref="AG42:AJ43">
      <formula1>$AS$40:$AS$43</formula1>
    </dataValidation>
    <dataValidation type="list" allowBlank="1" showInputMessage="1" showErrorMessage="1" sqref="AG44:AJ45">
      <formula1>$AS$44:$AS$47</formula1>
    </dataValidation>
  </dataValidations>
  <printOptions horizontalCentered="1"/>
  <pageMargins left="0.3937007874015748" right="0.3937007874015748" top="0.59" bottom="0.31496062992125984" header="0.15748031496062992" footer="0.1968503937007874"/>
  <pageSetup horizontalDpi="1200" verticalDpi="1200" orientation="portrait" paperSize="9" scale="99" r:id="rId2"/>
  <headerFooter alignWithMargins="0">
    <oddHeader>&amp;C▲</oddHeader>
  </headerFooter>
  <rowBreaks count="3" manualBreakCount="3">
    <brk id="46" max="36" man="1"/>
    <brk id="89" max="36" man="1"/>
    <brk id="151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H.Takakuwa</dc:creator>
  <cp:keywords/>
  <dc:description/>
  <cp:lastModifiedBy>H.Takakuwa</cp:lastModifiedBy>
  <cp:lastPrinted>2016-11-26T14:36:47Z</cp:lastPrinted>
  <dcterms:created xsi:type="dcterms:W3CDTF">2015-11-24T05:33:44Z</dcterms:created>
  <dcterms:modified xsi:type="dcterms:W3CDTF">2016-11-26T14:39:00Z</dcterms:modified>
  <cp:category/>
  <cp:version/>
  <cp:contentType/>
  <cp:contentStatus/>
</cp:coreProperties>
</file>